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crapsb-my.sharepoint.com/personal/epineda_cra_gov_co/Documents/Informe_Control_Interno/Auditorías_Seguimientos/2021/Auditoría de Contribuciones/"/>
    </mc:Choice>
  </mc:AlternateContent>
  <xr:revisionPtr revIDLastSave="0" documentId="8_{7D066033-86B5-4C4E-85A2-915AB34F5682}" xr6:coauthVersionLast="47" xr6:coauthVersionMax="47" xr10:uidLastSave="{00000000-0000-0000-0000-000000000000}"/>
  <bookViews>
    <workbookView xWindow="-120" yWindow="-120" windowWidth="24240" windowHeight="13140" tabRatio="1000" xr2:uid="{00000000-000D-0000-FFFF-FFFF00000000}"/>
  </bookViews>
  <sheets>
    <sheet name="BASE -OBSERVACIÓN  -RESPUESTA" sheetId="1" r:id="rId1"/>
    <sheet name="ANEXO 1,1" sheetId="13" state="hidden" r:id="rId2"/>
    <sheet name="ANEXO 1,2" sheetId="14" state="hidden" r:id="rId3"/>
    <sheet name="ANEXO 1,3" sheetId="15" state="hidden" r:id="rId4"/>
    <sheet name="ANEXO 1" sheetId="6" state="hidden" r:id="rId5"/>
    <sheet name="ANEXO 2" sheetId="4" state="hidden" r:id="rId6"/>
    <sheet name="ANEXO 3" sheetId="2" state="hidden" r:id="rId7"/>
    <sheet name="ANEXO 4" sheetId="7" state="hidden" r:id="rId8"/>
    <sheet name="ANEXO 5" sheetId="8" state="hidden" r:id="rId9"/>
    <sheet name="ANEXO 6" sheetId="11" state="hidden" r:id="rId10"/>
    <sheet name="ANEXO 7" sheetId="10" state="hidden" r:id="rId11"/>
    <sheet name="ANEXO 8" sheetId="3" state="hidden" r:id="rId12"/>
    <sheet name="ANEXO 9" sheetId="12" state="hidden" r:id="rId13"/>
  </sheets>
  <definedNames>
    <definedName name="_xlnm._FilterDatabase" localSheetId="5" hidden="1">'ANEXO 2'!$A$1:$A$117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15" l="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 i="15"/>
  <c r="A4" i="15" s="1"/>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3" i="13" l="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8" i="6" l="1"/>
</calcChain>
</file>

<file path=xl/sharedStrings.xml><?xml version="1.0" encoding="utf-8"?>
<sst xmlns="http://schemas.openxmlformats.org/spreadsheetml/2006/main" count="1756" uniqueCount="1439">
  <si>
    <t>OBSERVACIÓN</t>
  </si>
  <si>
    <t>No DE OBSERVACIÓN</t>
  </si>
  <si>
    <t>RESPUESTA</t>
  </si>
  <si>
    <t xml:space="preserve">De acuerdo a la muestra de auditoría seleccionada, el 12,4% (21 de 169) de las E.S.P.D de A.A.A que fueron tenidas en cuenta para recaudar el presupuesto de la vigencia 2020, si bien cuentan con resoluciones de liquidación, estas fueron expedidas durante los primeros cinco meses del año 2021, actos administrativos que debieron ser proferidos por la entidad en la vigencia fiscal para la cual fue programado obtener su ingreso (2020), </t>
  </si>
  <si>
    <t>la muestra de auditoría seleccionada, el 27,8% (47 de 169) de las E.S.P.D de A.A.A que fueron tenidas en cuenta para recaudar el presupuesto de la vigencia 2020, no cuentan con la respectiva resolución de liquidación, toda vez que de acuerdo a lo informado por la Subdirección Administrativa y Financiera el día 18 de junio del presente año, no presentan información financiera en el sistema SUI para realizar su liquidación, Sin embargo y en opinión de esta unidad, las 47 empresas cuentan con información financiera en la UAE-CRA como resultado de la expedición de la contribución de la vigencia 2019, información que puede ser tomada como base para efectuar la liquidación de la vigencia 2020</t>
  </si>
  <si>
    <t>Acorde con la muestra de auditoría seleccionada, el 10,7% (18 de 169) de las E.S.P.D de A.A.A que fueron tenidas en cuenta para recaudar el presupuesto de la vigencia 2020, no cuentan con la respectiva resolución de liquidación, toda vez que presentaron una liquidación de cero pesos de acuerdo al estudio técnico de costo / beneficio realizado por la entidad, Sin embargo y en opinión de esta Unidad, es necesario expedir la (s) resolución (es) donde se indiquen las E.S.P.D que fueron beneficiadas con la liquidación de cero pesos en la contribución especial de la vigencia 2020</t>
  </si>
  <si>
    <r>
      <t>Se evidenció que el 12,2% (10 de 82), de las resoluciones expedidas en el año 2020 y que pertenecen a la contribución especial del mismo año, no cuentan con el diligenciamiento del documento GCF-FOR08 Formato constancia de ejecutoria V01, de acuerdo a la actividad Nº 16 del Procedimiento “</t>
    </r>
    <r>
      <rPr>
        <i/>
        <sz val="11"/>
        <color rgb="FF000000"/>
        <rFont val="Calibri"/>
        <family val="2"/>
        <scheme val="minor"/>
      </rPr>
      <t>Liquidación de contribuciones especiales GCF-PRC01 v3”</t>
    </r>
  </si>
  <si>
    <t>De acuerdo con la muestra de auditoría seleccionada, el 27,2% (46 de 169), de las E.S.P.D de A.A.A que fueron tenidas en cuenta para recaudar el presupuesto de la vigencia 2019, si bien cuentan con resoluciones de liquidación expedidas durante el año 2020, estos actos administrativos debieron ser proferidos por la entidad en la vigencia fiscal para la cual fue programado obtener su ingreso</t>
  </si>
  <si>
    <t>Conforme a la muestra de auditoría seleccionada, el 11,2% (19 de 169), de las E.S.P.D de A.A.A que fueron tenidas en cuenta para recaudar el presupuesto de la vigencia 2019, no cuentan con la respectiva resolución de liquidación, toda vez que de acuerdo a lo informado por la Subdirección Administrativa y Financiera el día 18 de junio del presente año, no presentan información financiera en el sistema SUI para realizar su liquidación.Sin embargo y en opinión de esta unidad, 7 de las 19 empresas indicadas en la observación, cuentan con información financiera en la UAE-CRA como resultado de la expedición de la contribución de la vigencia 2018, información que puede ser tomada como base para efectuar la liquidación de la vigencia 2019</t>
  </si>
  <si>
    <t>De acuerdo a la muestra de auditoría seleccionada, el 17,6% (30 de 169), de las E.S.P.D de A.A.A que fueron tenidas en cuenta para recaudar el presupuesto de la vigencia 2018, si bien cuentan con resoluciones de liquidación expedidas durante los años 2019 y 2020, estos actos administrativos debieron ser proferidos por la entidad en la vigencia fiscal para la cual fue programado obtener su ingreso</t>
  </si>
  <si>
    <t>Conforme a la muestra de auditoría seleccionada, el 23% (39 de 169), de las E.S.P.D de A.A.A que fueron tenidas en cuenta para recaudar el presupuesto de la vigencia 2018, no cuentan con la respectiva resolución de liquidación, toda vez que de acuerdo a lo informado por la Subdirección Administrativa y Financiera el día 18 de junio del presente año, no presentan información financiera en el sistema SUI para realizar su liquidación. Sin embargo y en opinión de esta unidad, 25 de las 39 empresas indicadas en la observación, cuentan con información financiera en la UAE-CRA como resultado de la expedición de la contribución de la vigencia 2017, información que puede ser tomada como base para efectuar la liquidación de la vigencia 2018</t>
  </si>
  <si>
    <t>De acuerdo a la muestra de auditoría seleccionada, el 3% (5 de 169), de las E.S.P.D de A.A.A que fueron tenidas en cuenta para recaudar el presupuesto de la vigencia 2018, no se evidenciaron las resoluciones expedidas por la entidad para la vigencia señalada; es preciso señalar que dentro de la respuesta dada por la Subdirección Administrativa y Financiera a través de correo electrónico el día 18 de junio del presente año, la subdirección no se pronuncia respecto a estas 5 empresas</t>
  </si>
  <si>
    <r>
      <t xml:space="preserve">Verificada la gestión adelantada por la Subdirección Administrativa y Financiera, en relación con la identificación del tercero 830000212 MINAMBIENTE VIVIENDA DESARROLLO T. - UNIDAD ADMINISTRATIVA ESPECIAL COMISION DE REGULACION DE AGUA POTABLE Y SANEAMIENTO BASICO –CRAG, en la cuenta por cobrar – contribuciones, se evidenció que la entidad ha depurado un 96,74% del saldo por identificar que tenía en la cuenta contable 131127001 a fecha 30 de junio de 2018 ($18.546.944,76), frente al saldo registrado en la misma cuenta al 30 de abril de 2021  ($604.155,83), </t>
    </r>
    <r>
      <rPr>
        <sz val="11"/>
        <color rgb="FF000000"/>
        <rFont val="Calibri"/>
        <family val="2"/>
        <scheme val="minor"/>
      </rPr>
      <t xml:space="preserve">. Por lo anterior, es necesario identificar y depurar al 100% el saldo registrado con el Nit. 830000212, toda vez que dicho valor puede corresponder a un pago no aplicado de una cuenta por cobrar realizado por una E.S.P.D de A.A.A </t>
    </r>
  </si>
  <si>
    <t>NIT</t>
  </si>
  <si>
    <t>NOMBRE</t>
  </si>
  <si>
    <t>VIG</t>
  </si>
  <si>
    <t>N. RESOLUC.</t>
  </si>
  <si>
    <t>FECHA RESOL</t>
  </si>
  <si>
    <t>RADICADO</t>
  </si>
  <si>
    <t>FECHA DE EJECUT</t>
  </si>
  <si>
    <t>FECHA DE FIRMA</t>
  </si>
  <si>
    <t>FECHA DE SUBIDA</t>
  </si>
  <si>
    <t xml:space="preserve">805016720-5      </t>
  </si>
  <si>
    <t>ASOCIACIÓN DE USUARIOS DEL SERVICIO DE AGUA POTABLE DEL SUR DE JAMUNDÍ - ACUASUR</t>
  </si>
  <si>
    <t>OK</t>
  </si>
  <si>
    <t>811018505-9</t>
  </si>
  <si>
    <t>ASOCIACIÓN ACUEDUCTO Y ALCANTARILLADO CUATRO ESQUINAS</t>
  </si>
  <si>
    <t>813013343-7</t>
  </si>
  <si>
    <t xml:space="preserve">EMPRESA MUNICIPAL DE SERVICIOS PUBLICOS DEL MUNICIPIO DE  BARAYA HUILA          </t>
  </si>
  <si>
    <t>815001544-6</t>
  </si>
  <si>
    <t>VEOLIA ASEO PRADERA S.A. E.S.P.</t>
  </si>
  <si>
    <t xml:space="preserve">826001112-8 </t>
  </si>
  <si>
    <t>EMPRESA DE SERVICIOS PÚBLICOS MUNICIPALES DE TIBASOSA E.S.P.</t>
  </si>
  <si>
    <t>900022034-1</t>
  </si>
  <si>
    <t xml:space="preserve">EMPRESAS PÚBLICAS DE GARAGOA S.A. E.S.P. </t>
  </si>
  <si>
    <t>900159283-6</t>
  </si>
  <si>
    <t>URBASER TUNJA S.A. E.S.P.</t>
  </si>
  <si>
    <t>550/840</t>
  </si>
  <si>
    <t>900250076-6</t>
  </si>
  <si>
    <t>EMPRESAS PUBLICAS DE IQUIRA SOCIEDAD ANONIMA EMPRESA DE SERVICIOS PUBLICOS</t>
  </si>
  <si>
    <t>900409332-2</t>
  </si>
  <si>
    <t>AGUAS DE MALAMBO S.A. E.S.P.</t>
  </si>
  <si>
    <t>536/911</t>
  </si>
  <si>
    <t>900739227-2</t>
  </si>
  <si>
    <t>LA PRADERA DE POTOSI S.A. E.S.P.</t>
  </si>
  <si>
    <t>De acuerdo a la muestra de auditoría seleccionada, el 2,4% (4 de 169), de las E.S.P.D de A.A.A que fueron tenidas en cuenta para recaudar el presupuesto de la vigencia 2019, no se evidenciaron las resoluciones expedidas por la entidad para la vigencia señalada; es preciso señalar que dentro de la respuesta dada por la Subdirección Administrativa y Financiera a través de correo electrónico el día 18 de junio del presente año, la subdirección no se pronuncia respecto a estas 4 empresas. Por lo anterior, es conveniente verificar sí las empresas mencionadas cuentan con resolución de liquidación expedida por parte de la entidad para la vigencia 2019; en caso contrario, es necesario expedir el acto administrativo de acuerdo a las normas establecidas para tal fin</t>
  </si>
  <si>
    <t>MUNICIPIO DE GUEPSA</t>
  </si>
  <si>
    <t>Sin evidencia</t>
  </si>
  <si>
    <t xml:space="preserve">UNIDAD ADMINISTRADORA DE LOS SERVICIOS PÚBLICOS DE JESÚS MARÍA </t>
  </si>
  <si>
    <t>UNIDAD DE SERVICIOS PUBLICOS DE ACUEDUCTO, ALCANTARILLADO Y ASEO</t>
  </si>
  <si>
    <t>UNIDAD DE SERVICIOS PUBLICOS DOMICILIARIOS DEL MUNICIPIO DE GOMEZ PLATA</t>
  </si>
  <si>
    <t>UNIDAD DE SERVICIOS PUBLICOS DOMICILIARIOS DEL MUNICIPIO DE QUEBRADANEGRA</t>
  </si>
  <si>
    <t>NOMBRE DEL PRESTADOR</t>
  </si>
  <si>
    <t>OBSERVACIÓN CONTROL INTERNO</t>
  </si>
  <si>
    <t>OBSERVACIÓN SAF</t>
  </si>
  <si>
    <t>No se cuenta con información SUI, ni inforación vigencia anterior</t>
  </si>
  <si>
    <t>Se realizara la liquidación</t>
  </si>
  <si>
    <t xml:space="preserve"> BASE GRAVABLE </t>
  </si>
  <si>
    <t xml:space="preserve"> APLICADA TARIFA 0.2432% </t>
  </si>
  <si>
    <t>VALOR CONTRIBUCIÓN VIGENCIA 2020</t>
  </si>
  <si>
    <t xml:space="preserve">EMPRESA DE SERVICIOS PÚBLICOS DOMICILIARIOS DEL VALLE S.A.S E.S.P </t>
  </si>
  <si>
    <t>EMPRESA DE SERVICIOS PUBLICOS DE SAPUYES EMSSAP SA ESP</t>
  </si>
  <si>
    <t>UNIDAD DE SERVICIOS PUBLICOS DOMICILIARIOS DE AGUA POTABLE, ALCANTARILLADO Y ASEO DEL MUNICIPIO DE QUIPAMA</t>
  </si>
  <si>
    <t>ASOCIACION DE SUSCRIPTORES DEL ACUEDUCTO DE LA VEREDA EL ROBLE SEGUNDA ETAPA</t>
  </si>
  <si>
    <t>MUNICIPIO DE GUAVATA</t>
  </si>
  <si>
    <t>EMPRESA DE SERVICIOS PUBLICOS DE LA PALMEÑA SAS ESP</t>
  </si>
  <si>
    <t>CORPORACION DE ASOCIADOS DEL ACUEDUCTO LAS FLORES</t>
  </si>
  <si>
    <t xml:space="preserve">ADMINISTRACIÓN PUBLICA COOPERATIVA DE ACUEDUCTO ALCANTARILLADO Y ASEO   DE TOTORO </t>
  </si>
  <si>
    <t>JUNTA DE ACCION COMUNAL URBANIZACION LA CEIBA</t>
  </si>
  <si>
    <t>ASOCIACION DE USUARIOS DEL ACUEDUCTO DE LAS VEREDAS ESPIRITU SANTO - PANTANILLO</t>
  </si>
  <si>
    <t>ALCALDIA MUNICIPAL DE GRANADA CUNDINAMARCA</t>
  </si>
  <si>
    <t>UNIDAD DE SERVICIOS PUBLICOS DOMICILIARIOS DEL MUNICIPIO DE FOSCA CUNDINAMARCA</t>
  </si>
  <si>
    <t>JUNTA DE SERVICIOS PUBLICOS DEL MUNICIPIO DE ALBAN</t>
  </si>
  <si>
    <t>OFICINA DE SERVICIOS PUBLICOS DOMICILIARIOS DE ACUEDUCTO, ALCANTARILLADO Y ASEO DEL MUNICIPIO DE GUTIERREZ</t>
  </si>
  <si>
    <t>ASOCIACION DE USUARIOS DEL SERVICIO DE AGUA POTABLE DE PALENQUE AKUAPALENQUE</t>
  </si>
  <si>
    <t>ASOCIACION DE USUARIOS DEL ACUEDUCTO SAN MIGUEL MUÑA SAN ANTONIO</t>
  </si>
  <si>
    <t>UNIDAD DE SERVICIOS PUBLICOS DOMICILIARIOS DE ACUEDUCTO ALCANTARILLADO Y ASEO DEL MUNICIPIO DE DURANIA</t>
  </si>
  <si>
    <t>UNIDAD DE SERVICIOS PÚBLICOS DEL MUNICIPIO DE SAN CAYETANO</t>
  </si>
  <si>
    <t>EMPRESA COLOMBIANA DE SERVICIOS PUBLICOS S.A. ESP</t>
  </si>
  <si>
    <t>ASOCIACIÓN DE USUARIOS DEL ACUEDUCTO TORIBA DEL MUNICIPIO DE SAN FRANCISCO</t>
  </si>
  <si>
    <t>UNIDAD DE SERVICIOS PUBLICOS DE CORRALES</t>
  </si>
  <si>
    <t>ALCALDIA MUNICIPAL DE UTICA CUNDINAMARCA</t>
  </si>
  <si>
    <t>OFICINA DE SERVICIOS PUBLICOS CHAGUANI</t>
  </si>
  <si>
    <t>CONFINEÑA DE SERVICIOS PUBLICOS S A E.S. P</t>
  </si>
  <si>
    <t xml:space="preserve">ASOCIACION DE USUARIOS DEL ACUEDUCTO URBANO DEL MUNICIPIO DE TURMEQUE </t>
  </si>
  <si>
    <t>UNIDAD DE SERVICIOS PUBLICOS DOMICILIARIOS DE BUSBANZA</t>
  </si>
  <si>
    <t>UNIDAD ADMINISTRADORA DE SERVICIOS PUBLICOS DE ACUEDUCTO, ALCANTARILLADO Y ASEO EN EL MUNICIPIO DE OICATA</t>
  </si>
  <si>
    <t>ADMINISTRACIÓN PUBLICA COOPERATIVA DEL MUNICIPIO DE ENCINO, SANTANDER</t>
  </si>
  <si>
    <t xml:space="preserve">UNIDAD MUNICIPAL DE SERVICIOS PUBLICOS DEL MUNICIPIO DE PAIME  </t>
  </si>
  <si>
    <t>UNIDAD DE SERVICIOS PUBLICOS DEL MUNICIPIO DE ALBANIA SANTANDER</t>
  </si>
  <si>
    <t>UNIDAD DE SERVICIOS PUBLICOS DOMICILIARIOS DE GAMEZA</t>
  </si>
  <si>
    <t>UNIDAD DE SERVICIOS PUBLICOS DOMICILIARIOS DEL MUNICIPIO DE COROMORO</t>
  </si>
  <si>
    <t>UNIDAD DE SERVICIOS PUBLICOS DEL MUNICIPIO DE GUICAN</t>
  </si>
  <si>
    <t>JUNTA ADMINISTRADORA DEL ACUEDUCTO URBANO MUNICIPAL DE LA CAPILLA-BOYACA</t>
  </si>
  <si>
    <t>MUNICIPIO DE SUCRE</t>
  </si>
  <si>
    <t>ASOCIACION DE USUARIOS DEL ACUEDUCTO DE FRAILEJONAL</t>
  </si>
  <si>
    <t>UNIDAD DE SERVICIOS PUBLICOS DOMICILIARIOS DEL MUNICIPIO DE LA VICTORIA</t>
  </si>
  <si>
    <t>UNIDAD DE SERVICIOS PÚBLICOS DOMICILIARIOS DEL MUNICIPIO DE LA UVITA</t>
  </si>
  <si>
    <t xml:space="preserve">UNIDAD DE SERVICIOS PUBLICOS DOMICILIARIOS HATO SANTANDER </t>
  </si>
  <si>
    <t>UNIDAD DE SERVICIOS PUBLICOS DOMICILIARIOS DEL MUNICIPIO DE SANTA SOFIA-BOYACA</t>
  </si>
  <si>
    <t xml:space="preserve">UNIDAD DE SERVICIOS PUBLICOS DEL MUNICIPIO DE ZETAQUIRA </t>
  </si>
  <si>
    <t>OFICINA DE SERVICIOS PÚBLICOS MUNICIPIO DE BOAVITA</t>
  </si>
  <si>
    <t>UNIDAD ADMINISTRADORA DE SERVICIOS PUBLICOS DE ACUEDUCTO, ALCANTARILLADO Y ASEO DE VETAS</t>
  </si>
  <si>
    <t>UNIDAD DE SERVICIOS PÚBLICOS DOMICILIARIOS DEL MUNICIPIO DE TIPACOQUE</t>
  </si>
  <si>
    <t>ASOCIACIÓN DE USUARIOS DEL ACUEDUCTO  DE OVEJAS</t>
  </si>
  <si>
    <t>CORPORACION DE SERVICIOS DEL ACUEDUCTO Y ALCANTARILLADO DE LA CABECERA MUNICIPAL MUNICIPIO DE LA PAZ</t>
  </si>
  <si>
    <t>ASOCACION DE USUARIOS DEL ACUEDUCTO RURAL LAS CRUCES</t>
  </si>
  <si>
    <t>Administración Pública Cooperativa de servicios Públicos domiciliarios de Acueducto, Alcantarillado y Aseo de Herrán</t>
  </si>
  <si>
    <t>ASOCIACION DE SUSCRIPTORES DEL ACUEDUCTO Y SANEAMIENTO BASICO DE LA INSPECCION MUNICIPAL DE LA PRADERA MUNICIPIO DE SUBACHOQUE</t>
  </si>
  <si>
    <t>UNIDAD DE SERVICIOS PUBLICOS DOMICILIARIOS DE PALMAR - SANTANDER</t>
  </si>
  <si>
    <t>UNIDAD DE SERVICIOS PUBLICOS DOMICILIARIOS DEL MUNICIPIO DE IZA</t>
  </si>
  <si>
    <t>UNIDAD DE SERVICIOS PUBLICOS DE CUCUTILLA</t>
  </si>
  <si>
    <t xml:space="preserve">ASOCIACION DE USUARIOS DEL SERVICIO DE ACUEDUCTO Y ALCANTARILLADO DE EL OLIVO DEL MUNICIPIO DE COGUA </t>
  </si>
  <si>
    <t>MUNICIPIO SAN JUANITO META</t>
  </si>
  <si>
    <t>UNIDAD MUNICIPAL DE SERVICIOS PUBLICOS DE ACUEDUCTO, ALCANTARILLADO Y ASEO DEL MUNICIPIO DE SAN EDUARDO</t>
  </si>
  <si>
    <t>SISTEMA INTEGRADO DE ALCANTARILLADO Y ASEO DE PINCHOTE SANTANDER</t>
  </si>
  <si>
    <t>UNIDAD ADMINISTRADORA DE SERVICIOS PUBLICOS DEL MUNICIPIO DE MARIPI</t>
  </si>
  <si>
    <t>ASOCIACION COMUNITARIA DEL ACUEDUCTO DEL BARRIO CRISTO REY DEL MUNICIPIO DE COPACABANA</t>
  </si>
  <si>
    <t>ASOCIACIÓN AGUAS DE SAN JOAQUÍN</t>
  </si>
  <si>
    <t xml:space="preserve">UNIDAD MUNICIPAL DE SERVICIOS PÚBLICOS DE SOMONDOCO </t>
  </si>
  <si>
    <t>ASOCIACION DE USUARIOS DEL ACUEDUCTO COMUNITARIO DE PUERTO NUEVO</t>
  </si>
  <si>
    <t>EMPRESA DE SERVICIOS PUBLICOS DOMICILIARIOS DE MOLAGAVITA E.A.M. S.A. E.S.P.</t>
  </si>
  <si>
    <t>UNIDAD DE SERVICIOS PUBLICOS DE ACUEDUCTO ALCANTARILLADO Y ASEO DEL MUNICIPIO DE BRICENO</t>
  </si>
  <si>
    <t>UNIDAD ADMINISTRADORA DE SERVICIOS PUBLICOS DE ACUEDUCTO, ALCANTARILLADO Y ASEO DEL MUNICIPIO DE TOTA-BOYACA</t>
  </si>
  <si>
    <t>ASOCIACION JUNTA ADMINISTRADORA DEL ACUEDUCTO VEREDA PEÑOLCITO PARTE MEDIA Y ALTA MUNICIPIO DE COPACABANA</t>
  </si>
  <si>
    <t>ASOCIACION DE USUARIOS PRO ACUEDUCTO BOTERO</t>
  </si>
  <si>
    <t>UNIDAD DE SERVICIOS PÚBLICOS DOMICILIARIOS DEL MUNICIPIO DE COVARACHÍA BOYACA</t>
  </si>
  <si>
    <t>UNIDAD MUNICIPAL DE SERVICIOS PUBLICOS DOMICILIARIOS DE TUNUNGUA</t>
  </si>
  <si>
    <t>UNIDAD ADMINISTRATIVA DE LOS SERVICIOS PUBLICOS DOMICILIARIOS DE ACUEDUCTO, ALCANTARILLADO Y ASEO DEL MUNICIPIO DE SANTA BARBARA</t>
  </si>
  <si>
    <t xml:space="preserve">JUNTA ADMINISTRADORA ACUEDUCTO PEDREGAL </t>
  </si>
  <si>
    <t>UNIDAD DE SERVICIOS PUBLICOS DOMICILIARIOS DE MACARAVITA</t>
  </si>
  <si>
    <t>MUNICIPIO DE BITUIMA</t>
  </si>
  <si>
    <t>UNIDAD ADMINISTRADORA DE SERVICIOS PUBLICOS DE ACUEDUCTO ALCANTARILLADO Y ASEO DE CHARTA</t>
  </si>
  <si>
    <t>ASOCIACION DE SUSCRIPTORES O USUARIOS DEL ACUEDUCTO POLEAL ESPIRITU SANTO DEL MUNICIPIO DE SAN JERONIMO</t>
  </si>
  <si>
    <t xml:space="preserve">ASOCIACION DE SUSCRIPTORES DEL ACUEDUCTO LAGUNITAS </t>
  </si>
  <si>
    <t>ASOCIACION DE USUARIOS DE SERVICIO DE AGUA POTABLE DEL PERIMETRO URBANO DEL MUNICIPIO DE TASCO</t>
  </si>
  <si>
    <t>OFICINA DE SEVICIOS PUBLICOS DOMICILIARIOS DE CHIVOR</t>
  </si>
  <si>
    <t>UNIDAD ADMINISTRADORA DE SERVICIOS PÚBLICOS DE ACUEDUCTO, ALCANTARILLADO Y ASEO EN LA CABECERA MUNICIPAL DEL MUNICIPIO DE SAN MIGUEL</t>
  </si>
  <si>
    <t>UNIDAD ADMINISTRADORA DE LOS SERVICIOS PUBLICOS DE ACUEDUCTO, ALCANTARILLADO Y ASEO DE CARCASI</t>
  </si>
  <si>
    <t>ECOLOGIA Y ENTORNO S.A.S E.S.P. - ECOENTORNO</t>
  </si>
  <si>
    <t>EMPRESA DE SERVICIOS PUBLICOS DOMICILIARIOS DE MELGAR ESP</t>
  </si>
  <si>
    <t>MUNICIPIO DE BOJAYA</t>
  </si>
  <si>
    <t>AGUAS &amp; ASEO DE YONDO S.A E.S. P</t>
  </si>
  <si>
    <t>EMPRESAS MUNICIPALES DE CHINACOTA E.S.P.</t>
  </si>
  <si>
    <t>MUNICIPIO DE JORDAN</t>
  </si>
  <si>
    <t>CORPORACIÓN ACUEDUCTO RURAL COMUNITARIO MUNICIPIO DE SANTA CRUZ DE LORICA</t>
  </si>
  <si>
    <t>CORPORACIÓN DE ACUEDUCTO MULTIVEREDAL LA ACUARELA</t>
  </si>
  <si>
    <t>JUNTA ADMINISTRADORA DE SERVICIOS DE EL VERGEL</t>
  </si>
  <si>
    <t>MUNICIPIO DE JERUSALEN</t>
  </si>
  <si>
    <t>EMPRESA DE SERVICIOS PUBLICOS DE ACUEDUCTO Y ALCANTARILLADO DE ALBAN</t>
  </si>
  <si>
    <t>UNIDAD DE SERVICIOS PUBLICOS DOMICILIARIOS MUNICIPIO DE ALEJANDRIA</t>
  </si>
  <si>
    <t>EMPRESA DE SERVICIOS PUBLICOS DOMICILIARIOS DE PROVIDENCIA SAS E.S. P</t>
  </si>
  <si>
    <t xml:space="preserve">UNIDAD DE SERVICIOS PUBLICOS DOMICILIARIOS DEL MUNICIPIO DE GUACA </t>
  </si>
  <si>
    <t>PRESTADORES RELACIONADOS RESOLUCION CRA No 377 DE 2021 - BASE CERO VIGENCIA 2020</t>
  </si>
  <si>
    <t>01/07/2021</t>
  </si>
  <si>
    <t>JUNTA ADMINISTRADORA DEL SERVICIO DE AGUA POTABLE Y ALCANTARILLADO DE LA VICTORIA MUNICIPIO DE VILLAVIEJA</t>
  </si>
  <si>
    <t>SECRETARIA DE PLANEACION, OBRAS PUBLICAS Y SERVICIOS PUBLICOS DEL MUNICIPIO DE TIBACUY</t>
  </si>
  <si>
    <t>ADMINISTRACIÓN COOPERATIVA SEVILLA E.S.P.</t>
  </si>
  <si>
    <t>UNIDAD DE SERVICIOS PUBLICOS DE LA SALINA CASANARE</t>
  </si>
  <si>
    <t>EMPRESA SOLIDARIA DE SERVICIOS PUBLICOS DEL MUNICIPIO DE FLORESTA</t>
  </si>
  <si>
    <t>ASOCIACIÓN DE USUARIOS DEL ACUEDUCTO MULTIVEREDAL LAS NIEVES CORREGIMIENTO DE SEVILLA MUNICIPIO DE EBÉJICO</t>
  </si>
  <si>
    <t>ASOCIACION DE USUARIOS DE ACUEDUCTO Y SANEAMIENTO BASICO DE CASABLANCA VEREDA CASCAJAL</t>
  </si>
  <si>
    <t>UNIDAD ADMINISTRADORA DE LOS SERVICOS PUBLICOS DE SURATA</t>
  </si>
  <si>
    <t>JUNTA ADMINISTRADORA DEL ACUEDUCTO, ALCANTARILLADO Y ASEO DE LAS VEREDAS EL TRIUNFO, NORMANDIA Y AGU</t>
  </si>
  <si>
    <t>JUNTA ADMINISTRADORA ACUEDUCTO LA SORBETANA</t>
  </si>
  <si>
    <t>CORPORACIÓN DE ASOCIADOS DEL ACUEDUCTO MONTAÑITA</t>
  </si>
  <si>
    <t>No RESOLUCIÓN</t>
  </si>
  <si>
    <t>FECHA</t>
  </si>
  <si>
    <t>PRESTADORES CON RESOLUCIÓN BASE CERO INDIVIDUALES</t>
  </si>
  <si>
    <t xml:space="preserve">RESOLUCIÓN </t>
  </si>
  <si>
    <t>22/06/2021</t>
  </si>
  <si>
    <t>OBSERVACIÓN ANEXO 1</t>
  </si>
  <si>
    <t>OBSERVACIÓN ANEXO 2</t>
  </si>
  <si>
    <t>OBSERVACIÓN ANEXO 3</t>
  </si>
  <si>
    <t>OBSERVACIÓN ANEXO 4</t>
  </si>
  <si>
    <t>OBSERVACIÓN ANEXO 5</t>
  </si>
  <si>
    <t>OBSERVACIÓN ANEXO 6</t>
  </si>
  <si>
    <t>OBSERVACIÓN ANEXO 7</t>
  </si>
  <si>
    <t>OBSERVACIÓN ANEXO 8</t>
  </si>
  <si>
    <t>OBSERVACIÓN ANEXO 9</t>
  </si>
  <si>
    <t>OBSERVACIÓN ANEXO 10</t>
  </si>
  <si>
    <t>OBSERVACIÓN ANEXO 11</t>
  </si>
  <si>
    <t>UNIDAD DE SERVICIOS PUBLICOS DOMICILIARIOS DEL MUNICIPIO DE MUZO</t>
  </si>
  <si>
    <t>MUNICIPIO DE CAMPAMENTO ANTIOQUIA</t>
  </si>
  <si>
    <t>EMPRESAS PÚBLICAS DE NEIVA E.S.P.</t>
  </si>
  <si>
    <t>EMPRESA DE SERVICIOS PUBLICOS DOMICILIARIOS DE ALTAMIRA S.A. E.S.P.</t>
  </si>
  <si>
    <t>ASOCIACION ACUEDUCTO RURAL DE RIONEGRO</t>
  </si>
  <si>
    <t>EMPRESA DE SERVICIOS DEL GUALIVA S.A.S. E.S.P.</t>
  </si>
  <si>
    <t>EMPRESAS PUBLICAS DE TAMARA  S.A.S  E.S.P</t>
  </si>
  <si>
    <t>UNIDAD DE SERVICIOS PUBLICOS DOMICILIARIOS DEL MUNICIPIO DE SATIVASUR</t>
  </si>
  <si>
    <t xml:space="preserve">Para definir el cálculo de la tarifa y la base gravable de la contribución especial para la vigencia 2019, se tomó la sumatoria de los valores reportados y certificados por los prestadores en el Formato Complementario FC01 “Gastos de Servicios Públicos”, asociados a los gastos de funcionamiento, de las taxonomías XBRL a 31 de diciembre de 2018, del Sistema Único de Información- SUI, así: </t>
  </si>
  <si>
    <t>VIGECNIA 2019</t>
  </si>
  <si>
    <t>VIGENCIA 2020</t>
  </si>
  <si>
    <t>Normatividad: Artículo 85 Ley 142 de 1994
Decreto 707 de 1995</t>
  </si>
  <si>
    <t>Normatividad: Artículo 18 Ley 1955 de 2019
Decreto 1150 de 2020</t>
  </si>
  <si>
    <t>Para calcular la tarifa  y realizar las liquidaciones particulares  se deben tomar como formula, los gastos de funcionamiento, y en caso de deficit acudir al paragrafo No 2</t>
  </si>
  <si>
    <t>Para calcular la tarifa y realizar las liquidaciones particulares , se toma los costos y gastos depurados x el total de ingresos regulados sobre los ingresos del periodo</t>
  </si>
  <si>
    <r>
      <t xml:space="preserve">Nota: </t>
    </r>
    <r>
      <rPr>
        <sz val="11"/>
        <color theme="1"/>
        <rFont val="Calibri"/>
        <family val="2"/>
        <scheme val="minor"/>
      </rPr>
      <t>No es posible partir de la información financiera que se utilizo pàra la vigencia 2019, para la elaboración de liquidaciones vigencia 2020, ya que la base gravable es totalmente diferente, tanto en su formula, como en el sistema de registro ante el SUI</t>
    </r>
  </si>
  <si>
    <t xml:space="preserve">FECHA </t>
  </si>
  <si>
    <t>RESOLUCION</t>
  </si>
  <si>
    <t>MUNICIPIO DE SANTA MARÍA</t>
  </si>
  <si>
    <t>Resolución (377/2020)</t>
  </si>
  <si>
    <t>EMPRESA DE OBRAS SANITARIAS DE SANTA ROSA DE CABAL - EMPOCABAL  E.S.P E.I.C.E</t>
  </si>
  <si>
    <t>Resolución (457/2020)</t>
  </si>
  <si>
    <t>ASOCIACIÓN DE SERVICIOS PÚBLICOS COMUNITARIOS SAN ISIDRO I Y II SECTOR SAN LUIS Y LA SUREÑA</t>
  </si>
  <si>
    <t>Resolución (264/2020)</t>
  </si>
  <si>
    <t>ASOCIACIÓN DE USUARIOS DEL ACUEDUCTO REGIONAL EL TRIUNFO Y LA PAZ</t>
  </si>
  <si>
    <t>20203210059222  </t>
  </si>
  <si>
    <t>Resolución (448/2020)</t>
  </si>
  <si>
    <t>ASOCIACION DE USUARIOS ACUEDUCTO RURAL MARIANO OSPINA E.S.P.</t>
  </si>
  <si>
    <t>Resolución (437/2020)</t>
  </si>
  <si>
    <t>JUNTA DE ACCIÓN COMUNAL DE LA URBANIZACIÓN SAN FERNANDO - MUNICIPIO LOS PATIOS</t>
  </si>
  <si>
    <t>Resolución (262/2020)</t>
  </si>
  <si>
    <t>CORPORACION PARA LA CONSERVACION Y APROVECHAMIENTO RACIONAL DEL AGUA DE LAS VEREDAS LA YEGÜERA, LAS</t>
  </si>
  <si>
    <t>Resolución (195/2020)</t>
  </si>
  <si>
    <t>ACUEDUCTO REGIONAL RURAL DEL MUNICIPIO DE FILANDIA DEPARTAMENTO DEL QUINDÍO</t>
  </si>
  <si>
    <t>Resolución (197/2020)</t>
  </si>
  <si>
    <t>EMPRESAS PÚBLICAS MUNICIPALES DE TIBÚ E.S.P.</t>
  </si>
  <si>
    <t>Resolución (281/2020)</t>
  </si>
  <si>
    <t>ASOCIACIÓN DE USUARIOS DEL SERVICIO DE AGUA POTABLE DEL MUNICIPIO DE SAN BERNARDO</t>
  </si>
  <si>
    <t>Resolución (174/2020)</t>
  </si>
  <si>
    <t>EMPRESA DE SERVICIOS PÚBLICOS DE LÉRIDA EMPOLÉRIDA  E.S.P.</t>
  </si>
  <si>
    <t>Resolución (450/2020)</t>
  </si>
  <si>
    <t>Resolución (271/2020)</t>
  </si>
  <si>
    <t>CORPORACION DE ASOCIADOS DEL ACUEDUCTO MONTAÑITA</t>
  </si>
  <si>
    <t>Resolución (223/2020)</t>
  </si>
  <si>
    <t>SERVIASEO ITAGUI S.A.E.S.P.</t>
  </si>
  <si>
    <t>Resolución (18/2020)</t>
  </si>
  <si>
    <t>CORPORACIÓN CÍVICA DE SOCIOS DEL ACUEDUCTO DON DIEGO</t>
  </si>
  <si>
    <t>Resolución (290/2020)</t>
  </si>
  <si>
    <t>CORPORACIÓN DE USUARIOS DEL ACUEDUCTO EL PORTENTO</t>
  </si>
  <si>
    <t>Resolución (303/2020)</t>
  </si>
  <si>
    <t>CORPORACION DE ACUEDUCTO DEL BARRIO EL PLAN AGUAPLAN</t>
  </si>
  <si>
    <t>Resolución (289/2020)</t>
  </si>
  <si>
    <t>ASOCIACION DE USUARIOS PROPIETARIOS DEL ACUEDUCTO MULTIVEREDAL LA VETA E.S.P</t>
  </si>
  <si>
    <t>Resolución (105/2020)</t>
  </si>
  <si>
    <t>ASOCIACION DE SUSCRIPTORES ACUEDUCTO MULTIVEREDAL EL COLORADO ASUCOL</t>
  </si>
  <si>
    <t>Resolución (218/2020)</t>
  </si>
  <si>
    <t>CORPORACION USUARIOS DEL ACUEDUCTO CARRIZALES PARTE ALTA</t>
  </si>
  <si>
    <t>Resolución (299/2020)</t>
  </si>
  <si>
    <t>CORPORACION ACUEDUCTO GALICIA J.H.G.N.</t>
  </si>
  <si>
    <t>Resolución (253/2020)</t>
  </si>
  <si>
    <t>ASOCIACION DE USUARIOS DEL ACUEDUCTO COMUNITARIO BARRIO GALAXIA</t>
  </si>
  <si>
    <t>Resolución (316/2020)</t>
  </si>
  <si>
    <t>Resolución (222/2020)</t>
  </si>
  <si>
    <t>EMPRESA DE SERVICIOS PÚBLICOS DE ACACIAS ESP</t>
  </si>
  <si>
    <t>Resolución (883/2020)</t>
  </si>
  <si>
    <t>Resolución (177/2020)</t>
  </si>
  <si>
    <t>COJARDIN SA ESP</t>
  </si>
  <si>
    <t>Resolución (27/2020)</t>
  </si>
  <si>
    <t>ASOCIACION ACUEDUCTO GUAPANTE - ASOAGUA</t>
  </si>
  <si>
    <t>Resolución (306/2020)</t>
  </si>
  <si>
    <t>ASOCIACION DE USUARIOS DEL ACUEDUCTO DE LAS VEREDAS LA ESMERALDA MONTELARGO SAN JERONIMO MILAN Y LIM</t>
  </si>
  <si>
    <t>Resolución (203/2020)</t>
  </si>
  <si>
    <t>PARQUE INDUSTRIAL MALAMBO S.A. - PIMSA</t>
  </si>
  <si>
    <t>Resolución (57/2020)</t>
  </si>
  <si>
    <t>EMPRESA DE ACUEDUCTO, ALCANTARILLADO Y ASEO DEL ESPINAL E.S.P.</t>
  </si>
  <si>
    <t>Resolución (365/2020)</t>
  </si>
  <si>
    <t>Resolución (385/2020)</t>
  </si>
  <si>
    <t>UNIDAD DE SERVICIOS PÚBLICOS DE PAZ DE RIO</t>
  </si>
  <si>
    <t>Resolución (443/2020)</t>
  </si>
  <si>
    <t>MUNICIPIO DE COGUA - CUNDINAMARCA</t>
  </si>
  <si>
    <t>Resolución (119/2020)</t>
  </si>
  <si>
    <t>EMPRESA COMUNITARIA DE SERVICIOS PÚBLICOS Y SANEAMIENTO BÁSICO DEL CORREGIMIENTO DE LA ESMERALDA</t>
  </si>
  <si>
    <t>Resolución (355/2020)</t>
  </si>
  <si>
    <t>EMPRESA MIXTA MUNICIPAL DE SERVICIOS PUBLICOS S.A.E.S.P.- EMS S.A. E.S.P.</t>
  </si>
  <si>
    <t>Resolución (25/2020)</t>
  </si>
  <si>
    <t>EMPRESAS PUBLICAS DE IQUIRA S.A. E.S.P.</t>
  </si>
  <si>
    <t>Resolución (204/2020)</t>
  </si>
  <si>
    <t xml:space="preserve">ADMINISTRACION COOPERATIVA DE SERVICIOS PUBLICOS DE ACUEDUCTO, ALCANTARILLADO Y ASEO AGUAS DE </t>
  </si>
  <si>
    <t>Resolución (387/2020)</t>
  </si>
  <si>
    <t>EMPRESA DE SERVICIOS PUBLICOS DOMICILIARIOS DE EL PAUJIL S.A. ESP-EMSERPAUJIL S.A.</t>
  </si>
  <si>
    <t>Resolución (348/2020)</t>
  </si>
  <si>
    <t>Resolución (108/2020)</t>
  </si>
  <si>
    <t>AGUAS Y ASEO DE SUBACHOQUE S.A E.S.P</t>
  </si>
  <si>
    <t>Resolución (356/2020)</t>
  </si>
  <si>
    <t>EMPRESA DE SERVICIOS PUBLICOS DE PUERTO TRIUNFO S.A. E.S.P.</t>
  </si>
  <si>
    <t>Resolución (255/2020)</t>
  </si>
  <si>
    <t>ADMINISTRACION PUBLICA COOPERATIVA EMPRESA SOLIDARIA DE SERVICIOS PUBLICOS DE TINJACA E.S.P</t>
  </si>
  <si>
    <t>Resolución (157/2020)</t>
  </si>
  <si>
    <t>EMPRESA DE SERVICIO DE ASEO DE TRUJILLO S.A E.S.P</t>
  </si>
  <si>
    <t>Resolución (225/2020)</t>
  </si>
  <si>
    <t>ASOCIACION DE USUARIOS DEL ACUEDUCTO DE PANTANILLO</t>
  </si>
  <si>
    <t>Resolución (285/2020)</t>
  </si>
  <si>
    <t>SABANALARGA EMPRESA DE SERVICIOS PÚBLICOS E.S.P. S.A.</t>
  </si>
  <si>
    <t>Resolución (248/2020)</t>
  </si>
  <si>
    <t>INTERASEO DEL ARCHIPIELAGO S.A.S. E.S.P.</t>
  </si>
  <si>
    <t>Resolución (29/2020)</t>
  </si>
  <si>
    <t>RADICADO ORFEO</t>
  </si>
  <si>
    <t>Resolución (1206/2018)</t>
  </si>
  <si>
    <t>CORPORACIÓN  ACUEDUCTO RURAL COMUNITARIO MUNICIPIO DE SANTA CRUZ DE LORICA</t>
  </si>
  <si>
    <t>Resolución (68/2019)</t>
  </si>
  <si>
    <t>ASOCIACION  COMUNITARIA  DEL ACUEDUCTO DEL BARRIO CRISTO REY DEL  MUNICIPIO DE COPACABANA</t>
  </si>
  <si>
    <t>EMPRESA DE ASEO RETIRAR S.A. E.S.P.</t>
  </si>
  <si>
    <t>EMPRESA DE SERVICIOS PUBLICOS DOMICILIARIOS DE PARATEBUENO ESP</t>
  </si>
  <si>
    <t>EMPRESA MUNICIPAL DE SERVICIOS PUBLICOS DE CARTAGENA DEL CHAIRA</t>
  </si>
  <si>
    <t>AGUA VITAL TRINIDAD S.A. E.S.P.</t>
  </si>
  <si>
    <t>Resolución (1052/2018)</t>
  </si>
  <si>
    <t>EMPRESA PRIVADA DE SERVICIOS S.A. E.S.P.</t>
  </si>
  <si>
    <t>Resolución (171/2018)</t>
  </si>
  <si>
    <t>Resolución (138/2019)</t>
  </si>
  <si>
    <t>CONFINEÑA DE SERVICIOS PUBLICOS  S A  E.S.P</t>
  </si>
  <si>
    <t>Resolución (127/2019)</t>
  </si>
  <si>
    <t>EMPRESA DE SERVICIOS PUBLICOS DEL MUNICIPIO VILLA SAN DIEGO DE UBATE EMSERVILLA S.A E.S.P</t>
  </si>
  <si>
    <t>Resolución (127/2020)</t>
  </si>
  <si>
    <t>RESOLUCIÓN EXPEDIDA 2018</t>
  </si>
  <si>
    <t>SE REALIZARÁ LA LLIQUIDACIÓN</t>
  </si>
  <si>
    <t>Las empresas relacionadas en el anexo 7, no cuentan con información financiera reportada en el SUI a 31-12-2018, no reportan información en fisico y/o radicada en la CRA, ni tampoco cuentan con información financiera del año anterior.</t>
  </si>
  <si>
    <t>RESOLUCIONES QUE SE DEBEN EXPEDIR VIGENCIA 2019</t>
  </si>
  <si>
    <t>Resolución 302/2018 Liquidación 2017</t>
  </si>
  <si>
    <t>MUNICIPIO DE JUNÍN</t>
  </si>
  <si>
    <t>Resolución 384/2018 Liquidación 2017</t>
  </si>
  <si>
    <t>MUNICIPIO DE CHIRIGUANA</t>
  </si>
  <si>
    <t>Resolución 835/2017 Liquidación 2017</t>
  </si>
  <si>
    <t>Resolución 293/2018 Liquidación 2017</t>
  </si>
  <si>
    <t>Resolución 769/2017 Liquidación 2017</t>
  </si>
  <si>
    <t>Resolución 1113/2017 Liquidación 2017</t>
  </si>
  <si>
    <t>ADMINISTRACION COOPERATIVA LA CUMBRE - DAGUA E.S.P.</t>
  </si>
  <si>
    <t>Resolución 1186/2017 Liquidación 2017</t>
  </si>
  <si>
    <t xml:space="preserve"> Resolución 97 de 2018 Liquidación 2017</t>
  </si>
  <si>
    <t>Resolución 710/2017 Liquidación 2017</t>
  </si>
  <si>
    <t>Resolución 175/2018 Liquidación 2017</t>
  </si>
  <si>
    <t>Resolución 127/2018 Liquidación 2017</t>
  </si>
  <si>
    <t>Resolución 281/2018 Liquidación 2017</t>
  </si>
  <si>
    <t>UNIDAD DE SERVICIOS PUBLICOS DOMICILIOS DE ACUERDO,ALCANTARILLADO Y ASEO DEL MUNICIPIO DE CHARALA</t>
  </si>
  <si>
    <t>Resolución 287/2018 Liquidación 2017</t>
  </si>
  <si>
    <t>MUNICIPIO DE VILLANUEVA</t>
  </si>
  <si>
    <t>Resolución 233/2018 Liquidación 2017</t>
  </si>
  <si>
    <t>Resolución 294/2018 Liquidación 2017</t>
  </si>
  <si>
    <t>Resolución 693/2017 Liquidación 2017</t>
  </si>
  <si>
    <t>MUNICIPIO DE BOLIVAR VALLE</t>
  </si>
  <si>
    <t>Resolución 732/2017 Liquidación 2017</t>
  </si>
  <si>
    <t>EMPRESA OFICIAL DE SERVICIOS PUBLICOS DOMICILIARIOS DE MERCADERES CAUCA E.S.P·</t>
  </si>
  <si>
    <t>Resolución 29/2018 Liquidación 2017</t>
  </si>
  <si>
    <t>EMPRESAS PÚBLICAS DE HISPANIA S.A. E.S.P.</t>
  </si>
  <si>
    <t>Resolución 387/2018 Liquidación 2017</t>
  </si>
  <si>
    <t>EMPRESA REGIONAL DE ASEO DEL NORTE DE CALDAS S.A., E.S.P.</t>
  </si>
  <si>
    <t>Resolución 962/2017 Liquidación 2017</t>
  </si>
  <si>
    <t>EMPRESA MUNICIPAL DE ACUEDUCTO ALCANTARILLADO Y ASEO DEL MUNICIPIO DE SAN ANTONIO DE PALMITO SUCRE SA ESP</t>
  </si>
  <si>
    <t>Resolución 982/2017 Liquidación 2017</t>
  </si>
  <si>
    <t>EMPRESA DE SERVICIOS PÚBLICOS DE GALÁN SEPGA S.A. E.S.P.</t>
  </si>
  <si>
    <t>Resolución 34/2018 liquidación del 2017</t>
  </si>
  <si>
    <t>Resolución 164/2018 liquidación vigencia 2017</t>
  </si>
  <si>
    <t xml:space="preserve"> Resolución 1165/2017. Liquidación vigencia 2017</t>
  </si>
  <si>
    <t>Resolución 801/2017. Liquidación vigencia 2017</t>
  </si>
  <si>
    <t>RESOLUCION EXPEDIDA 2017</t>
  </si>
  <si>
    <t>RESPECTO A ESTA OBSERVACIÓN SE REALIZARAN 3 RESOLUCIONES VIGENCIA 2018</t>
  </si>
  <si>
    <r>
      <t>Las resoluciones vigencia 2018, expedidas durante la vigencias 2019 y 2020 fueron tramitadas durante estas vigencias, ya que los prestadores radicaron ante la CRA, a travez del Sistema de gestión documental Orfeo la información financiera correspondiente para su liquidación. "</t>
    </r>
    <r>
      <rPr>
        <b/>
        <sz val="11"/>
        <color rgb="FF000000"/>
        <rFont val="Calibri"/>
        <family val="2"/>
        <scheme val="minor"/>
      </rPr>
      <t>Ver anexo 6"</t>
    </r>
  </si>
  <si>
    <t xml:space="preserve">Resolución (139/2019) </t>
  </si>
  <si>
    <t>Resolución ( 341/2019)</t>
  </si>
  <si>
    <t xml:space="preserve"> Reselución (68/2019)</t>
  </si>
  <si>
    <t>Resolución (60/2019)</t>
  </si>
  <si>
    <t>Resolución (700/2019)</t>
  </si>
  <si>
    <t>OPERADORES DE SERVICIOS S.A.  E.S.P.</t>
  </si>
  <si>
    <t>Resolución (47/2019)</t>
  </si>
  <si>
    <t>Resolución (219/2019)</t>
  </si>
  <si>
    <t>Resolución (650/2019)</t>
  </si>
  <si>
    <t>Resolución (141/2019)</t>
  </si>
  <si>
    <t>Resolución (204/2019)</t>
  </si>
  <si>
    <t>Resolución (24/2019)</t>
  </si>
  <si>
    <t>Resolución (34/2019)</t>
  </si>
  <si>
    <t>SECRETARIA DE SERVICIOS PUBLICOS DEL MUNICIPIO  DE ARAUQUITA</t>
  </si>
  <si>
    <t>Resolución (43/2019)</t>
  </si>
  <si>
    <t>Resolución (1464/2019)</t>
  </si>
  <si>
    <t>EMPRESA OFICIAL DE SERVICIOS PÚBLICOS DE YUMBO S.A. E.S.P.</t>
  </si>
  <si>
    <t>Resolución (526/2019)</t>
  </si>
  <si>
    <t>EMPRESAS PÚBLICAS DE GARAGOA S.A. E.S.P.</t>
  </si>
  <si>
    <t>Resolución (284/2019)</t>
  </si>
  <si>
    <t>EMSERCOTA S.A.  E.S.P.</t>
  </si>
  <si>
    <t>Resolución (1863/2019)</t>
  </si>
  <si>
    <t>EMPRESA PUEBLORIQUEÑA DE ACUEDUCTO,  ALCANTARILLADO Y ASEO  S.A. ESP</t>
  </si>
  <si>
    <t>Resolución (128/2019)</t>
  </si>
  <si>
    <t>EMPRESAS PUBLICAS DE AMAGÁ</t>
  </si>
  <si>
    <t>Resolución (349/2019)</t>
  </si>
  <si>
    <t>Resolución (1244/2019)</t>
  </si>
  <si>
    <t>Resolución (347/2020)</t>
  </si>
  <si>
    <t>Resolución (312/2019)</t>
  </si>
  <si>
    <t>Resolución (185/2019)</t>
  </si>
  <si>
    <t>EMPRESA DE SERVICIOS PUBLICOS DOMICILIARIOS DE ITUANGO S.A. E.S.P.</t>
  </si>
  <si>
    <t>Resolución (51/2019)</t>
  </si>
  <si>
    <t xml:space="preserve">SANEAMIENTO Y MEJORAMIENTO AMBIENTAL S.A.S ESP </t>
  </si>
  <si>
    <t>Resolución (196/2019)</t>
  </si>
  <si>
    <t>Resolución (28/2020)</t>
  </si>
  <si>
    <t>EMPRESA DE SERVICIOS PUBLICOS DOMICILIARIOS DE EL CASTILLO SA ESP</t>
  </si>
  <si>
    <t>Resolución (28/2019)</t>
  </si>
  <si>
    <t xml:space="preserve">NIT </t>
  </si>
  <si>
    <t>RESOLUCIÓN FECHA</t>
  </si>
  <si>
    <t>20193210004282  </t>
  </si>
  <si>
    <t>20183210128112  </t>
  </si>
  <si>
    <t>Infsui2019</t>
  </si>
  <si>
    <t xml:space="preserve">De acuerdo con lo establecido en el Artículo 85 de la Ley 142 de 1994, modificado por el Artículo 18 de la Ley de 1955 de 2019 (Plan Nacional de Desarrollo 2019- 2022) y su de Decreto 1150 del 18 de agosto de 2020, artículo 2.2.9.9.3, el único medio válido para presentar y certificar información financiera, será el Sistema Único de Información - SUI, por tal motivo la liquidación vigencia 2020 se realiza solo cuando el prestador carga su información al SUI.   
De igual manera, es importante aclarar que las liquidaciones de la contribución especial están sujetas al envío de la información financiera reportada en el SUI por parte de la Superintendencia de Servicios Públicos Domiciliarios - SSPD.
Las fechas de recepción de información por parte de la SSPD fueron las siguientes:
 -  11-08-2020
 -  20-10-2020
 -  03-05-2021
Así las cosas, cuando la SAF obtiene la información financiera, procede a organizarla, a revisar las novedades efectuadas y con base en ella determina los prestadores que cargaron finalmente la información y sobre la base de ello se procede con la liquidación. </t>
  </si>
  <si>
    <r>
      <t xml:space="preserve">Es importante señalar que los prestadores en mención no reportaron la información financiera para la liquidación de la vigencia 2020. Igualmente, debe indicarse que no resulta posible tomar la información financiera que se tuvo como base para la liquidación de la contribución de la vigencia 2019, por dos razones: i) El reporte en el SUI es sustancialmente diferente ii) La base gravable es diferente, dado el cambio normativo que se aplicó para la vigencia 2020 (artículo 18 de la Ley 1955 de 2019). En este punto, debe tenerse en cuenta que la forma del reporte que se requiere a los prestadores se encuentra correlacionado con la base gravable a aplicar. </t>
    </r>
    <r>
      <rPr>
        <b/>
        <sz val="11"/>
        <color rgb="FF000000"/>
        <rFont val="Calibri"/>
        <family val="2"/>
        <scheme val="minor"/>
      </rPr>
      <t xml:space="preserve"> (Ver Anexo 1)</t>
    </r>
    <r>
      <rPr>
        <sz val="11"/>
        <color rgb="FF000000"/>
        <rFont val="Calibri"/>
        <family val="2"/>
        <scheme val="minor"/>
      </rPr>
      <t xml:space="preserve">
De igual manera, es importante aclarar que las liquidaciones de la contribución especial están sujetas al envío de la información financiera reportada en el SUI por parte de la Superintendencia de Servicios Públicos Domiciliarios - SSPD.
Las fechas de recepción de información por parte de la SSPD fueron las siguientes:
 -  11-08-2020
 -  20-10-2020
 -  03-05-2021
Así las cosas, cuando la SAF obtiene la información financiera, procede a organizarla, a revisar las novedades efectuadas y con base en ella determina los prestadores que cargaron finalmente la información y sobre la base de ello se procede con la liquidación. Para el caso puntual no se reportó por tanto información. 
</t>
    </r>
  </si>
  <si>
    <r>
      <t>Respecto a los actos administrativos que se encontrarón en la auditoria, sin el lleno del documento GCF-FOR08 formato constancia de ejecutoria V01,  es importante resaltar que una vez verificado el proceso de cargue en el sistema de Gestión Documental (ORFEO) con el área de archivo, se evidenció que las constancias de ejecutoria, si se encontraban subidas a Orfeo pero asociadas a los radicados de citación o de recursos del caso en concreto, por lo tanto su búsqueda resultaba compleja. Por tal motivo, se subsanó el error y las mismas fueron cargadas a los radicados de notificación para mayor uniformidad. Lo anterior, se detalla en el "</t>
    </r>
    <r>
      <rPr>
        <b/>
        <sz val="11"/>
        <color rgb="FF000000"/>
        <rFont val="Calibri"/>
        <family val="2"/>
        <scheme val="minor"/>
      </rPr>
      <t>Anexo No. 3".</t>
    </r>
  </si>
  <si>
    <r>
      <t>Las resoluciones vigencia 2019, expedidas durante la vigencia 2020 fueron tramitadas durante esta vigencia, ya que los prestadores radicaron ante la CRA, a travez del Sistema de gestión documental Orfeo la información financiera correspondiente para su liquidación.  "</t>
    </r>
    <r>
      <rPr>
        <b/>
        <sz val="11"/>
        <color rgb="FF000000"/>
        <rFont val="Calibri"/>
        <family val="2"/>
        <scheme val="minor"/>
      </rPr>
      <t>Ver anexo 4"</t>
    </r>
    <r>
      <rPr>
        <sz val="11"/>
        <color rgb="FF000000"/>
        <rFont val="Calibri"/>
        <family val="2"/>
        <scheme val="minor"/>
      </rPr>
      <t xml:space="preserve">. En este sentido, conforme a la información es recepcionada la Subdirección procede con su liquidación. </t>
    </r>
  </si>
  <si>
    <r>
      <t xml:space="preserve">De las 5 resoluciones evidenciadas en la muestra, 2 no cuentan con información financiera en el SUI, ni años anteriores, y 3 a las que la SAF le realizarásu liquidación. </t>
    </r>
    <r>
      <rPr>
        <b/>
        <sz val="11"/>
        <color rgb="FF000000"/>
        <rFont val="Calibri"/>
        <family val="2"/>
        <scheme val="minor"/>
      </rPr>
      <t>"ver anexo 8"</t>
    </r>
  </si>
  <si>
    <r>
      <t>Esta actividad ya se encuentra realizada; para la vigencia 2020 la SAF expidió la Resolución UAE-CRA 377 del 22 de junio de 2021, en la cual se liquidó la contribución especial de la vigencia 2020, en valor de cero pesos ($0), a cargo de determinados Prestadores de Servicios Públicos Domiciliarios de Acueducto, Alcantarillado y del servicio público de Aseo y de sus Actividades Complementarias en todo el territorio nacional, de acuerdo a lo establecido en el Artículo Tercero de la Resolución CRA N.º 930 del 10 de septiembre de 2020; adicionalmente expidió resoluciones individuales base 0, en aquellos casos en que el prestador hubiese realizado pago de anticipo.  En color verde puede encontrar las empresas señaladas. "</t>
    </r>
    <r>
      <rPr>
        <b/>
        <sz val="11"/>
        <color rgb="FF000000"/>
        <rFont val="Calibri"/>
        <family val="2"/>
        <scheme val="minor"/>
      </rPr>
      <t>Ver anexo 2</t>
    </r>
    <r>
      <rPr>
        <sz val="11"/>
        <color rgb="FF000000"/>
        <rFont val="Calibri"/>
        <family val="2"/>
        <scheme val="minor"/>
      </rPr>
      <t xml:space="preserve">". 
Finalmente, reiterar que la SAF se encontraba a la espera del último reporte dado por la Superintendencia sobre la información financiera cargada por los prestadores, con el fin de realizar un ejercicio unificado y conforme a la última actualización del SUI. </t>
    </r>
  </si>
  <si>
    <r>
      <t xml:space="preserve">El área de contribuciones expedirá las 7 resoluciones que cuentan con información del año 2018 , para la vigencia 2019 dando aplicación al parágrafo segundo el artículo quinto de la Resolucion CRA 884 del 30 de julio de 2019 por mediio de la cual se fijó la tarifa de la contribución especial para la vigencia 2019 por concepto del servicio de regulación de agua potable y saneamiento básico y se dictan otras disposiciones </t>
    </r>
    <r>
      <rPr>
        <b/>
        <sz val="11"/>
        <color rgb="FF000000"/>
        <rFont val="Calibri"/>
        <family val="2"/>
        <scheme val="minor"/>
      </rPr>
      <t>"ver anexo 5"</t>
    </r>
  </si>
  <si>
    <r>
      <t>El área de contribuciones expedirá las resoluciones faltantes relacionadas, vigencia 2019 dando aplicación al parágrafo segundo el artículo cuarto de la Resolucion CRA 847 del 30 de julio de 2018 por medio de la cual se fijó la tarifa de la contribución especial para la vigencia 2018 por concepto del servicio de regulación de agua potable y saneamiento básico y se dictan otras disposiciones .</t>
    </r>
    <r>
      <rPr>
        <b/>
        <sz val="11"/>
        <color rgb="FF000000"/>
        <rFont val="Calibri"/>
        <family val="2"/>
        <scheme val="minor"/>
      </rPr>
      <t xml:space="preserve"> "ver anexo 7"</t>
    </r>
  </si>
  <si>
    <t>Fuente: Contabilidad</t>
  </si>
  <si>
    <t>EJEMPLO    -    DIFERENCIAS EN LA DETERMIACIÓN DE LA BASE GRAVABLE</t>
  </si>
  <si>
    <t>No</t>
  </si>
  <si>
    <t>La información financiera reportada para esta vigencia SI contiene los datos de Ingresos del priodo e ingresos regulados del prestador</t>
  </si>
  <si>
    <t>La información financiera reportada para esta vigencia No contiene los datos de Ingresos del prestador</t>
  </si>
  <si>
    <t>La información financiera reportada para esta vigencia contiene de manera detallada el valor de los conceptos de gastos costos</t>
  </si>
  <si>
    <t>La información financiera reportada para esta vigencia contiene de manera totalizada gastos totales</t>
  </si>
  <si>
    <t>Formula base gravable asi</t>
  </si>
  <si>
    <t>Formula base gravale asi</t>
  </si>
  <si>
    <r>
      <t>Con relacion al saldo pendiente del NIT 830000212 a nombre de la CRA., Adjunto el saldo pendiente de la empresa con NIT 800255500 por valor de $288.977 y de la empresa con NIT 828001283 por $ 98.414, los cuales no estan creados en SIIF.
Por lo anterior queda un saldo pendiente con NIT CRA de $216.317.83.</t>
    </r>
    <r>
      <rPr>
        <b/>
        <sz val="11"/>
        <color rgb="FF000000"/>
        <rFont val="Calibri"/>
        <family val="2"/>
        <scheme val="minor"/>
      </rPr>
      <t xml:space="preserve"> "ver anexo 9</t>
    </r>
    <r>
      <rPr>
        <sz val="11"/>
        <color rgb="FF000000"/>
        <rFont val="Calibri"/>
        <family val="2"/>
        <scheme val="minor"/>
      </rPr>
      <t>).
Se continuara con su depuración hasta lograr el 100%</t>
    </r>
  </si>
  <si>
    <t>OBSERVACIÓN CONTOL INTERNO</t>
  </si>
  <si>
    <t>RESPUESTA SAF</t>
  </si>
  <si>
    <t>RESPUESTA SAF 2</t>
  </si>
  <si>
    <t>OBSERVACIÓN CONTOL INTERNO 2</t>
  </si>
  <si>
    <t>FECHA DE ENTREGA</t>
  </si>
  <si>
    <t>El “Documento de trabajo - Cálculo de la tarifa de la Contribución Especial Vigencia 2020”,  que expone en detalle la forma mediante la cual la entidad realizó el cálculo de los ingresos para el presupuesto del 2020, fue elaborado en septiembre del 2020, fecha en la que ya se había recibido información de la Superintendencia de Servicios Públicos Domiciliarios (11 de agosto  de 2020), conforme a lo indicado por la Subdirección Administrativa y Financiera en su respuesta. Igualmente, en el documento de trabajo se indicó lo siguiente:
Se tomó como base la información financiera reportada y certificada por las empresas prestadoras de servicios públicos domiciliarios de Acueducto, Alcantarillado y el servicio público de Aseo en el Sistema Único de Información – SUI, formato FC01 a 31 de diciembre de 2019, correspondiente a 409 prestadores.
Para aquellos prestadores de servicios públicos domiciliarios que no reportaron los estados financieros con corte al 31 de diciembre de 2019, se tomó como base la última información financiera reportada y certificada al SUI, actualizada al 31 de diciembre de 2019, aplicando el incremento del Índice de Precios al Consumidor – IPC + 1 punto, es decir un total de 4.80% correspondiente a 269 prestadores.
Hacen parte de la base gravable de liquidación de la contribución especial 2020, la sumatoria de los valores reportados y certificados al 11 de agosto de 2020, por los prestadores en el Formato Complementario FC01 “Gastos de Servicios Públicos” en las columnas gastos administrativos y gastos operativos, de las taxonomías XBRL de los estados financieros con corte al 31 de diciembre de 2019. 
Adicionalmente, en la nota del punto 4.2 BASE GRAVABLE TOTAL se menciona lo siguiente: “Se adjunta documento en Excel mediante el cual se detalla el cálculo de la base gravable con la información de cada uno de los prestadores”, anexo que contiene toda la información financiera necesaria para realizar la liquidación de la contribución especial para la vigencia 2020.
Conforme a lo anterior, se evidencia que la entidad sí tenia la información para realizar la liquidación dentro de la misma vigencia para la cual se proyectó su recaudo, toda vez qué conforme a lo indicado por la Subdirección Administrativa y Financiera en su respuesta, se recibió información de la SSPD los días 11 de agosto y  20 de octubre de 2020.</t>
  </si>
  <si>
    <t xml:space="preserve">En atención a los comentarios expuestos por la Subdirección Administrativa y Financiera el día 14 de los corrientes, esta Unidad de Control Interno tiene las siguientes observaciones:
La Subdirección Administrativa y Financiera manifiesta en la respuesta a la presente observación que “no resulta posible tomar la información financiera que se tuvo como base para la liquidación de la contribución de la vigencia 2019, por dos razones: i) El reporte en el SUI es sustancialmente diferente ii) La base gravable es diferente, dado el cambio normativo que se aplicó para la vigencia 2020 (artículo 18 de la Ley 1955 de 2019) (…)”.
Sin embargo, para el presupuesto de ingresos de la vigencia 2020 y para aquellos prestadores que no reportaron los estados financieros con corte a 31 de diciembre de 2019 (entre ellos los 47 casos incluidos en la presente observación), la entidad realizó el cálculo de la contribución especial tomando “(…) como base la última información financiera reportada y certificada al SUI, actualizada al 31 de diciembre de 2019, aplicando el incremento del Índice de Precios al Consumidor – IPC + 1 punto, es decir un total de 4.80% correspondiente a 269 prestadores”  (fuente: Documento de trabajo - Cálculo de la tarifa de la Contribución Especial Vigencia 2020).
De ahí que para la construcción del presupuesto de la vigencia 2020, la Subdirección Administrativa y Financiera utilizó para 269 ESPD de A.A.A, el parágrafo 1o del artículo 2.2.9.9.10 del Decreto 1082 del 2015, adicionado por el Decreto 1150 del 2020, pero para la elaboración de las resoluciones de las liquidaciones de la contribución especial, manifiesta  no poder utilizar el citado parágrafo, al considerarse que el reporte de la información financiera en el SUI es sustancialmente diferente y la base gravable es diferente, dado el cambio normativo que se aplicó para la vigencia 2020. Por lo tanto para esta unidad de Control interno, este elemento de juicio debió ser indicado en el documento de trabajo para el cálculo de la tarifa de la contribución especial de la vigencia 2020, ya que afecta significativamente el recaudo del presupuesto de ingresos de la entidad.
</t>
  </si>
  <si>
    <t>N/A</t>
  </si>
  <si>
    <t>ID_EMPRESA</t>
  </si>
  <si>
    <t>NOMBRE_EMPRESA</t>
  </si>
  <si>
    <t>ACUEDUCTO REGIONAL PEÑA NEGRA DE TIBASOSA</t>
  </si>
  <si>
    <t>ASOCIACION DE SUSCRIPTORES DEL ACUEDUCTO VEREDA COPER Y MATA REDONDA DEL MUNICIPIO DE MONIQUIRA</t>
  </si>
  <si>
    <t>EMPRESA DE ACUEDUCTO, ALCANTARILLADO Y ASEO DE SILVANIA S.A. ESP EMPUSILVANIA S.A. ESP</t>
  </si>
  <si>
    <t>ASOCIACION DE USUARIOS DEL SERVICIO DE ACUEDUCTO Y SANEAMIENTO BASICO DE LA VEREDA PARAMO DEL MUNICIPIO DE SUBACHOQUE</t>
  </si>
  <si>
    <t>ASOCIACION DE USUARIOS DEL ACUEDUCTO MULTIVEREDAL DEL MUNICIPIO DE ANDES</t>
  </si>
  <si>
    <t>EMPRESA DE RECICLAJE, ASEO Y SERVICIOS DE MONTELIBANO S.A. E.S.P.</t>
  </si>
  <si>
    <t>ASOCIACIÓN DE USUARIOS ACUEDUCTO LAGUNA VERDE VEREDA SAN REIMUNDO TERRITORIAL DEL MUNICIPIO DE GRANADA CUNDINAMARCA</t>
  </si>
  <si>
    <t>EMPRESA IBAGUEREÑA DE ACUEDUCTO Y ALCANTARILLADO S.A E.S.P OFICIAL</t>
  </si>
  <si>
    <t>CORPORACIÓN DE ACUEDUCTO MULTIVEREDAL "ARCOIRIS"</t>
  </si>
  <si>
    <t>ACUEDUCTO COMUNAL INTERVEREDAL CENTRO LA ESTACION LLANO GRANDE  PUNTA DE CRUZ. SUSA</t>
  </si>
  <si>
    <t>EMPRESA DE SERVICIOS PÚBLICOS TAMANÁ CÁCERES S.A. E.S.P.</t>
  </si>
  <si>
    <t>EMPRESA DE SERVICIOS PUBLICOS DE FLANDES</t>
  </si>
  <si>
    <t xml:space="preserve">ASOCIACION DE USUARIOS DEL ACUEDUCTO COMUNITARIO AGUAS CALIENTES </t>
  </si>
  <si>
    <t>EMPRESA DE SERVICIO DE ASEO DE ARGELIA</t>
  </si>
  <si>
    <t>EMPRESA COMUNITARIA DE ACUEDUCTO, ALCANTARILLADO Y ASEO DE SARAVENA</t>
  </si>
  <si>
    <t>BIORGANICOS DEL SUR DEL HUILA S.A  E.S.P. EN REESTRUCTURACION</t>
  </si>
  <si>
    <t>ASOCIACION DE USUARIOS DEL  ACUEDUCTO  VEREDA EL CENTRO LOS LLANITOS DE SUBACHOQUE</t>
  </si>
  <si>
    <t>CARIBE VERDE S. A.   E. S. P.</t>
  </si>
  <si>
    <t>NUEVO MONDOÑEDO S.A. E.S.P.</t>
  </si>
  <si>
    <t>EMPRESA DE SERVICIOS PUBLICOS DE ROLDANILLO S.A. E.S.P.</t>
  </si>
  <si>
    <t xml:space="preserve">UNIDAD DE SERVICIOS PUBLICOS DOMICILIARIOS DEL MUNICIPIO DE SORA </t>
  </si>
  <si>
    <t>ADMINISTRACION COOPERATIVA LA CUMBRE-DAGUA E.S.P</t>
  </si>
  <si>
    <t xml:space="preserve">ASOCIACION DE SUSCRIPTORES DEL ACUEDUCTO DE LA VEREDA CASCAJAL </t>
  </si>
  <si>
    <t>CORPORACION DE SERVICIOS DE ACUEDUCTO Y ALCANTARILLADO DEL MUNICIPIO DE GUEPSA</t>
  </si>
  <si>
    <t>EMPRESA DE SERVICIOS PUBLICOS DE MESETAS S.A.S. ESP</t>
  </si>
  <si>
    <t xml:space="preserve">EMPRESA SOLIDARIA DE SERVICIOS PUBLICOS DE BELEN </t>
  </si>
  <si>
    <t>ACUEDUCTO REGIONAL DE PAJONAL Y OTRAS VEREDAS DEL MUNICIPIO DE GUAYABAL DE SIQUIMA Y BITUIMA</t>
  </si>
  <si>
    <t>AGUAS DEL PUERTO S.A E.S.P</t>
  </si>
  <si>
    <t>EMPRESAS PUBLICAS MUNICIPALES DE GUATICA  E.S.P.</t>
  </si>
  <si>
    <t>AGUAS Y ASEO DEL MACIZO S.A.S. E.S.P.</t>
  </si>
  <si>
    <t>COMPAÑIA DE SERVICIOS PUBLICOS DOMICILIARIOS S.A. E.S.P.</t>
  </si>
  <si>
    <t>EMPRESA INDUSTRIAL Y COMERCIAL DE SERVICIOS PUBLICOS DOMICILIARIOS DE VILLA DEL ROSARIO</t>
  </si>
  <si>
    <t>ADMINISTRACION PUBLICA COOPERATIVA ACUEDUCTO  ASEO Y ALCANTARILLADO DEL SUR</t>
  </si>
  <si>
    <t>ASOCIACION DE ACUEDUCTO Y ALCANTARILLADO BARRIO AMBALA</t>
  </si>
  <si>
    <t>PROYECTO AMBIENTAL S.A. E.S.P.</t>
  </si>
  <si>
    <t>COMISIÓN EMPRESARIAL DE ACUEDUCTO DE LA URBANIZACIÓN VILLA DEL RÍO I</t>
  </si>
  <si>
    <t>EMPRESAS PUBLICAS DE LA ARGENTINA SOCIEDAD ANONIMA</t>
  </si>
  <si>
    <t>ECOSERVICIOS DE OCCIDENTE SAS ESP</t>
  </si>
  <si>
    <t>ASOCIACION DE SUSCRIPTORES DEL ACUEDUCO INTERVEREDAL NUMERO UNO DEL MUNICIPIO DE GARAGOA</t>
  </si>
  <si>
    <t>UNIDAD DE SERVICIOS PÚBLICOS DE FÚQUENE</t>
  </si>
  <si>
    <t>ASOCIACION COMUNITARIA ADMINISTRADORA DEL ACUEDUCTO DEL CORREGIMIENTO DE PAVAS MUNICIPIO DE LA CUMBRE</t>
  </si>
  <si>
    <t>AGUAS DE ARANZAZU S.A. E.S.P.</t>
  </si>
  <si>
    <t xml:space="preserve">ASOCIACION COMUNITARIA DE SUSCRIPTORES DEL ACUEDUCTO CESTILLAL EL DIAMANTE E.S.P. </t>
  </si>
  <si>
    <t>EMPRESA DE SERVICIOS PUBLICOS DE LA PLATA HUILA E.S.P.</t>
  </si>
  <si>
    <t>EMPRESA DE SERVICIOS PUBLICOS DE COCORNA E.S.P.</t>
  </si>
  <si>
    <t>UNIDAD ESPECIAL DE SERVICIOS PUBLICOS DOMICILIARIOS DEL MUNICIPIO DE MITU</t>
  </si>
  <si>
    <t>OFICINA DE SERVICIOS PUBLICOS DE ASEO, AGUA POTABLE Y ALCANTARILLADO DEL MUNICIPIO DE NIMAIMA</t>
  </si>
  <si>
    <t>JUNTA DE ACCION COMUNAL DE LA URBANIZACION SAN FERNANDO</t>
  </si>
  <si>
    <t>SERVI AMBIENTALES VALLE S.A. E.S.P.</t>
  </si>
  <si>
    <t>ASOCIACION DE USUARIOS DEL ACUEDUCTO DE LAS VEREDAS JUAICA EL CARRON JUAICA EL SANTUARIO Y DEFENSA DEL MEDIO AMBIENTE</t>
  </si>
  <si>
    <t>OFICINA DE SERVICIOS PUBLICOS DE ACUEDUCTO, ALCANTARILLADO Y ASEO</t>
  </si>
  <si>
    <t>EMPRESA DE ACUEDUCTO, ALCANTARILLADO Y ASEO DE CAMPOALEGRE SOCIEDAD ANONIMA EMPRESA DE SERVICIOS PUBLICOS</t>
  </si>
  <si>
    <t>ASOCIACION DE USUARIOS DEL ACUEDUCTO RURAL EL SALADITO DE TIMBIO CAUCA</t>
  </si>
  <si>
    <t xml:space="preserve">FUNDACIÓN FONDO ACUEDUCTO INTERVEREDAL MESITAS DE SANTA INES Y SAN MATEO </t>
  </si>
  <si>
    <t>EMPRESAS PUBLICAS DE HISPANIA S.A. E.S.P.</t>
  </si>
  <si>
    <t>AGUAS Y ASEO DE EL PITAL Y AGRADO S.A. E.S.P.</t>
  </si>
  <si>
    <t>MUNICIPIO DE GUAMAL -UNIDAD ESPECIAL DE MEDIO AMBIENTE Y ASEO</t>
  </si>
  <si>
    <t>EMPRESA DE SERVICIOS PUBLICOS DE LEJANIAS META E.S.P.L.</t>
  </si>
  <si>
    <t>EMPRESA DE SERVICIOS DE FLORENCIA S.A.  E.S.P.</t>
  </si>
  <si>
    <t>INSTITUTO DE SERVICIOS VARIOS DE IPIALES</t>
  </si>
  <si>
    <t>EMPRESA DE ASEO DE SANTANDER SA ESP</t>
  </si>
  <si>
    <t>ASOCIACION DE SUSCRIPTORES DEL SERVICIO DE ACUEDUCTO Y ALCANTARILLADO DE PUENTE DE PIEDRA DEL MUNICIPIO DE MADRID DEPARTAMENTO DE CUNDINAMARCA</t>
  </si>
  <si>
    <t xml:space="preserve">UNIDAD DE SERVICIOS PUBLICOS DEL MUNICIPIO DE SOCOTA </t>
  </si>
  <si>
    <t>YUMBO LIMPIO S.A.S. E.S.P.</t>
  </si>
  <si>
    <t>ASOCIACION DE USUARIOS DEL ACUEDUCTO MULTIVEREDAL HONDA FLORESTA SANTA ANA DEL MUNICIPIO DE SAN VICENTE FERRER ANTIOQUIA</t>
  </si>
  <si>
    <t>ADMINISTRACION PUBLICA COOPERATIVA DE SERVICIOS PUBLICOS DE CORDOBA AGUAS DE SAN FRANCISCO</t>
  </si>
  <si>
    <t>CORPORACION DE ACUEDUCTO DE ALTAVISTA</t>
  </si>
  <si>
    <t>OFICINA DE SERVICIOS PUBLICOS DE ACUEDUCTO, ALCANTARILLADO Y ASEO DEL MUNICIPIO DE NEMOCON</t>
  </si>
  <si>
    <t>UNIDAD DE SERVICIOS PUBLICOS DE GAMBITA</t>
  </si>
  <si>
    <t>ADMINISTRACION PUBLICA COOPERATIVA EMPRESA DE SERVICIOS PUBLICOS DEL RIO E.S.P.</t>
  </si>
  <si>
    <t>MUNICIPIO  DE RONDON</t>
  </si>
  <si>
    <r>
      <t xml:space="preserve">Si bien la Subdirección Administrativa y Financiera, en respuesta a la observación formulada por esta unidad, indicó que la actividad ya se encontraba realizada mediante la expedición de la Resolución UAE-CRA 377 del 22 de junio de 2021 y de </t>
    </r>
    <r>
      <rPr>
        <i/>
        <sz val="11"/>
        <color rgb="FF000000"/>
        <rFont val="Calibri"/>
        <family val="2"/>
        <scheme val="minor"/>
      </rPr>
      <t>“resoluciones individuales base 0”</t>
    </r>
    <r>
      <rPr>
        <sz val="11"/>
        <color rgb="FF000000"/>
        <rFont val="Calibri"/>
        <family val="2"/>
        <scheme val="minor"/>
      </rPr>
      <t xml:space="preserve">, esta Unidad de Control Interno mantiene la observación en la medida que los dieciocho (18) casos identificados, no fueron evidenciados en el trabajo de campo practicado y por ende fueron requeridos el 19 de mayo del presente año a la Subdirección Administrativa y Financiera. </t>
    </r>
  </si>
  <si>
    <t>Sin observación</t>
  </si>
  <si>
    <r>
      <t>Teniendo en cuenta que la Subdirección Administrativa y Financiera en su respuesta a la observación formulada, señala que “</t>
    </r>
    <r>
      <rPr>
        <i/>
        <sz val="11"/>
        <color rgb="FF000000"/>
        <rFont val="Calibri"/>
        <family val="2"/>
        <scheme val="minor"/>
      </rPr>
      <t xml:space="preserve">expedirá las 7 resoluciones que cuentan con información del año 2018”, </t>
    </r>
    <r>
      <rPr>
        <sz val="11"/>
        <color rgb="FF000000"/>
        <rFont val="Calibri"/>
        <family val="2"/>
        <scheme val="minor"/>
      </rPr>
      <t>esta Unidad de Control Interno recomienda que se realicen las gestiones necesarias para obtener los estados financieros a 31 de diciembre del año 2018, de todas las E.S.P.D de A.A.A a las que no se les ha elaborado la resolución de liquidación para la contribución especial de la vigencia 2019, para efectos de proceder a su expedición y no solo a las indicadas en la observación de esta auditoría.</t>
    </r>
  </si>
  <si>
    <t>ncon_codigo</t>
  </si>
  <si>
    <t>ccon_nombre</t>
  </si>
  <si>
    <t>ccov_resolucion</t>
  </si>
  <si>
    <t>dcov_resolucion</t>
  </si>
  <si>
    <t>ncov_valorinicial</t>
  </si>
  <si>
    <t>ncov_vigencia</t>
  </si>
  <si>
    <t>CRUCE2019</t>
  </si>
  <si>
    <t>JAGUAZUL S.A E.S.P</t>
  </si>
  <si>
    <t>719</t>
  </si>
  <si>
    <t>EMPRESAS PUBLICAS DE EL DONCELLO S.A. E.S.P.</t>
  </si>
  <si>
    <t>756</t>
  </si>
  <si>
    <t>TRASH GLOBAL S.A. E.S.P.</t>
  </si>
  <si>
    <t>801</t>
  </si>
  <si>
    <t>EMPRESA COLOMBIANA DE SERVICIOS PÚBLICOS S.A. E.S.P.</t>
  </si>
  <si>
    <t>811</t>
  </si>
  <si>
    <t>EMPRESA DE ACUEDUCTO, ALCANTARILLADO Y ASEO DE COLOMBIA S.A. E.S.P.</t>
  </si>
  <si>
    <t>883</t>
  </si>
  <si>
    <t>MUNICIPIO DE SAN ANDRÉS - UNIDAD ADMINISTRATIVA ESPECIAL DE CONTROL DE SERVICIOS PÚBLICOS</t>
  </si>
  <si>
    <t>894</t>
  </si>
  <si>
    <t>EMPRESA MUNICIPAL DE SERVICIOS PÚBLICOS DE GUACHUCAL - EMPAGUA</t>
  </si>
  <si>
    <t>922</t>
  </si>
  <si>
    <t>EMPRESA MUNICIPAL DE SERVICIOS PÚBLICOS DE TAURAMENA - EMSET E.S.P.</t>
  </si>
  <si>
    <t>1023</t>
  </si>
  <si>
    <t>1052</t>
  </si>
  <si>
    <t>EMPAAAYAC SAS ESP SOCIEDAD POR ACCIONES SIMPLIFICADA SAS EMPRESA DE SERVICIOS PUBLICOS DOMICILIARIOS</t>
  </si>
  <si>
    <t>1059</t>
  </si>
  <si>
    <t>EMPRESA DE SERVICIOS PUBLICOS DE LA PALMEÑA S.A.S E.S.P.</t>
  </si>
  <si>
    <t>1056</t>
  </si>
  <si>
    <t>EMPRESA SOLIDARIA DE SERVICIOS PUBLICOS DEL MUNICIPIO DE EL COCUY</t>
  </si>
  <si>
    <t>1067</t>
  </si>
  <si>
    <t>ASOCIACION DE GESTORES COMUNITARIOS DE SERVICIOS PUBLICOS DE CIUDAD PORFIA</t>
  </si>
  <si>
    <t>1089</t>
  </si>
  <si>
    <t>MUNICIPIO DE SAN JUAN DE RIOSECO</t>
  </si>
  <si>
    <t>1106</t>
  </si>
  <si>
    <t>COOPERATIVA ACUEDUCTO Y ALCANTARILLADO DE BALBOA -MUNICIPIO DE BALBOA CAUCA</t>
  </si>
  <si>
    <t>1129</t>
  </si>
  <si>
    <t>EMPRESA MUNICIPAL DE SERVICIOS PÚBLICOS DOMICILIARIOS PERLA DEL MANACACIAS</t>
  </si>
  <si>
    <t>1132</t>
  </si>
  <si>
    <t>MUNICIPIO DE BETEITIVA</t>
  </si>
  <si>
    <t>1124</t>
  </si>
  <si>
    <t>ASOCIACION DE USUARIOS DEL ACUEDUCTO CHISQUIO MONTERREDONDO DE EL TAMBO CAUCA</t>
  </si>
  <si>
    <t>1152</t>
  </si>
  <si>
    <t>CORPORACION ACUEDUCTO MANANTIAL</t>
  </si>
  <si>
    <t>1146</t>
  </si>
  <si>
    <t>EMPRESA DE OBRAS SANITARIAS DE PAMPLONA - EMPOPAMPLONA S.A. E.S.P.</t>
  </si>
  <si>
    <t>1168</t>
  </si>
  <si>
    <t>ASOCIACION JUNTA ADMINISTRADORA DE SERVICIOS PUBLICOS E.S.P. DE COLON</t>
  </si>
  <si>
    <t>1195</t>
  </si>
  <si>
    <t>COMITE EMPRESARIAL DE ACUEDUCTO Y ALCANTARILLADO DEL BARRIO LAS AMERICAS</t>
  </si>
  <si>
    <t>1175</t>
  </si>
  <si>
    <t>COMPAÑÍA DE SERVICIOS PÚBLICOS DOMICILIARIOS - ACUASEO S.A. E.S.P.</t>
  </si>
  <si>
    <t>1189</t>
  </si>
  <si>
    <t>1184</t>
  </si>
  <si>
    <t>EMPRESA DE SERVICIOS PÚBLICOS DE SANTUARIO - EMSSAR E.S.P.</t>
  </si>
  <si>
    <t>1194</t>
  </si>
  <si>
    <t>EMPRESA DE SERVICIOS PUBLICOS DOMICILIARIOS ASEO PLUS PEREIRA S.A. E.S.P.</t>
  </si>
  <si>
    <t>1180</t>
  </si>
  <si>
    <t>1191</t>
  </si>
  <si>
    <t>EMPRESA MUNICIPAL DE ACUEDUCTO ALCANTARILLADO Y ASEO DEL MUNICIPIO DE CAIMITO SUCRE SA ESP</t>
  </si>
  <si>
    <t>1205</t>
  </si>
  <si>
    <t>EMPRESA MUNICIPAL DE SERVICIOS PÚBLICOS DE ARAUCA E.I.C.E. EMSERPA E.S.P.</t>
  </si>
  <si>
    <t>1201</t>
  </si>
  <si>
    <t>ASOCIACION DE USUARIOS DEL ACUEDUCTO MULTIVEREDAL AMORSSAN SANTA ROSA DE OSOS</t>
  </si>
  <si>
    <t>1219</t>
  </si>
  <si>
    <t>EMPRESA DE SERVICIOS PUBLICOS DE SAN PEDRO DE CARTAGO ESP</t>
  </si>
  <si>
    <t>1221</t>
  </si>
  <si>
    <t>ADMINISTRACION PUBLICA COOPERATIVA SOLIDARIA DE SERVICIOS PUBLICOS DEL MUNICIPIO DE SOTAQUIRA</t>
  </si>
  <si>
    <t>1247</t>
  </si>
  <si>
    <t>AGUAS ANDAKI S.A. E.S.P.</t>
  </si>
  <si>
    <t>1248</t>
  </si>
  <si>
    <t>EMPRESA DE SERVICIOS PUBLICOS DE CALOTO - EMPOCALOTO EICE E.S.P.</t>
  </si>
  <si>
    <t>1252</t>
  </si>
  <si>
    <t>EMPRESAS PÚBLICAS DE SAN ANDRES DE CUERQUIA S.A. E.S.P.</t>
  </si>
  <si>
    <t>1253</t>
  </si>
  <si>
    <t>ASOCIACION DE SUSCRIPTORES DEL ACUEDUCTO REGIONAL DE PEÑA NEGRA MUNICIPIO DE CACHIPAY-ACUAPEÑANEGRA</t>
  </si>
  <si>
    <t>1289</t>
  </si>
  <si>
    <t>ASOCIACION DE USUARIOS DEL ACUEDUCTO DE LAS VEREDAS DE PAJONALES, LLANO DE LA HACIENDAY LA RAMADA</t>
  </si>
  <si>
    <t>1290</t>
  </si>
  <si>
    <t>UNIDAD MUNICIPAL DE SERVICIOS PÚBLICOS DE SOMONDOCO</t>
  </si>
  <si>
    <t>1287</t>
  </si>
  <si>
    <t>ADMINISTRACION PUBLICA COOPERATIVA EMPRESA SOLIDARIA DE SERVICIOS PUBLICOS DE SAN SEBASTIAN AGUAS DE SAN SEBASTIAN ESP.</t>
  </si>
  <si>
    <t>1300</t>
  </si>
  <si>
    <t>EMPRESA DE SERVICIOS PÚBLICOS MUNICIPAL DE BECERRIL - EMBECERRIL E.S.P.</t>
  </si>
  <si>
    <t>1296</t>
  </si>
  <si>
    <t>UNIDAD MUNICIPAL DE SERVICIOS PÚBLICOS DOMICILIARIOS DE AAA DE SUTATENZA</t>
  </si>
  <si>
    <t>1316</t>
  </si>
  <si>
    <t>EMPRESA DE ACUEDUCTO ALCANTARILLADO Y ASEO DE MANI S.A. E.S.P.</t>
  </si>
  <si>
    <t>1353</t>
  </si>
  <si>
    <t>EMPRESA DE SERVICIOS PUBLICOS DOMICILIARIOS DE CAQUEZA S.A. E.S.P.</t>
  </si>
  <si>
    <t>1348</t>
  </si>
  <si>
    <t>MUNICIPIO DE LA PEÑA</t>
  </si>
  <si>
    <t>1333</t>
  </si>
  <si>
    <t>MUNICIPIO DE SUTATAUSA</t>
  </si>
  <si>
    <t>1334</t>
  </si>
  <si>
    <t>ACUEDUCTO ALCANTARILLADO Y ASEO DE COCONUCO S.A ESP</t>
  </si>
  <si>
    <t>1390</t>
  </si>
  <si>
    <t>AGUAS DE SAN JERÓNIMO E.S.P.</t>
  </si>
  <si>
    <t>1388</t>
  </si>
  <si>
    <t>EMPRESA DE SERVICIOS PUBLICOS DOMICILIARIOS DE ROVIRA - EMSPUROVIRA E.S.P.</t>
  </si>
  <si>
    <t>1389</t>
  </si>
  <si>
    <t>UNIDAD ADMINISTRADORA DE LOS SERVICIOS PUBLICOS DE ACUEDUCTO, ALACANTARILLADO Y ASEO DEL MUNICIPIO</t>
  </si>
  <si>
    <t>1391</t>
  </si>
  <si>
    <t>UNIDAD DE SERVICIOS PÚBLICOS DOMICILIARIOS DE ACUEDUCTO ALCANTARILLADO Y ASEO DE AQUITANIA</t>
  </si>
  <si>
    <t>1385</t>
  </si>
  <si>
    <t>ADMINISTRACION PUBLICA COOPERATIVA DE SERVICIOS PUBLICOS DE SAN VICENTE DE CHUCURI</t>
  </si>
  <si>
    <t>1400</t>
  </si>
  <si>
    <t>ASOCIACIÓN DE USUARIOS DEL ACUDECTO DE LAS VEREDAS TOCAREMA Y EL RETIRO MUNICIPIO DE CACHIPAY</t>
  </si>
  <si>
    <t>1395</t>
  </si>
  <si>
    <t>ASOCIACION JUNTA ADMINISTRADORA DEL ACUEDUCTO ALCANTARILLADO Y ASEO DEL CASCO URBANO DE SOTOMAYOR</t>
  </si>
  <si>
    <t>1406</t>
  </si>
  <si>
    <t>Empresa de Acueducto y Alcantarillado de Guasca S.A. E.S.P.</t>
  </si>
  <si>
    <t>1405</t>
  </si>
  <si>
    <t>EMPRESA DE SERVICIOS PÚBLICOS DE MELGAR - EMPUMELGAR E.S.P.</t>
  </si>
  <si>
    <t>1413</t>
  </si>
  <si>
    <t>EMPRESAS PUBLICAS DE ACUEDUCTO, ALCANTARILLADO Y ASEO DE VILLA RICA S.A. E.S.P</t>
  </si>
  <si>
    <t>1396</t>
  </si>
  <si>
    <t>MUNICIPIO DE SAN LUIS DE GACENO - UNIDAD ADMINISTRATIVA ESPECIAL DE SERVICIOS PÚBLICOS DOMICILIARIOS</t>
  </si>
  <si>
    <t>1411</t>
  </si>
  <si>
    <t>MUNICIPIO DE TIBIRITA</t>
  </si>
  <si>
    <t>1408</t>
  </si>
  <si>
    <t>AGUAS DE LOS ANDES S.A ESP.</t>
  </si>
  <si>
    <t>1418</t>
  </si>
  <si>
    <t>EMPRESA DE SERVICIOS PUBLICOS AGUAS DE TADO S.A.</t>
  </si>
  <si>
    <t>1423</t>
  </si>
  <si>
    <t>EMPRESA DE SERVICIOS PUBLICOS DE HERVEO EMPOHERVEO E.S.P. S.A.</t>
  </si>
  <si>
    <t>1422</t>
  </si>
  <si>
    <t>MUNICIPIO DE ANZOATEGUÍ</t>
  </si>
  <si>
    <t>1424</t>
  </si>
  <si>
    <t>JUNTA ADMINISTRADORA DEL ACUEDUCTO DEL COMUN, CANTERA Y PALMAR</t>
  </si>
  <si>
    <t>1432</t>
  </si>
  <si>
    <t>AGUAS CON FUTURO SA ESP</t>
  </si>
  <si>
    <t>27</t>
  </si>
  <si>
    <t>OFICINA DE SERVICIOS PUBLICOS DEL MUNICIPIO DE GUAYABETAL</t>
  </si>
  <si>
    <t>20</t>
  </si>
  <si>
    <t>ACUEDUCTOS Y ALCANTARILLADOS DE COLOMBIA S.A. E.S.P.</t>
  </si>
  <si>
    <t>45</t>
  </si>
  <si>
    <t>EMPRESA DE ACUEDUCTO CORINTO S.A. E.S.P.</t>
  </si>
  <si>
    <t>57</t>
  </si>
  <si>
    <t>UNIDAD DE SERVICIOS PUBLICOS DOMICILIARIOS DE PISBA</t>
  </si>
  <si>
    <t>53</t>
  </si>
  <si>
    <t>ALCALDIA MUNICIPAL DE DOVIO</t>
  </si>
  <si>
    <t>65</t>
  </si>
  <si>
    <t>ASOCIACION DE USUARIOS DEL ACUEDUCTO RURAL COMUNITARIO DEL MUNICIPIO DE SAN MATEO</t>
  </si>
  <si>
    <t>69</t>
  </si>
  <si>
    <t>CORPORACION REGIONAL DE ACUEDUCTO Y ALCANTARILLADO DEL SINU MEDIO - ARCO</t>
  </si>
  <si>
    <t>68</t>
  </si>
  <si>
    <t>CORPORACION BELLO.AMBIENTE ESAL</t>
  </si>
  <si>
    <t>92</t>
  </si>
  <si>
    <t>OFICINA DE SERVICIOS PUBLICOS DOMICILIARIOS DE ALCANTARILLADO Y ASEO MORALES CAUCA</t>
  </si>
  <si>
    <t>116</t>
  </si>
  <si>
    <t>129</t>
  </si>
  <si>
    <t>127</t>
  </si>
  <si>
    <t>EMPRESAS PÚBLICAS DE ALGECIRAS SOCIEDAD ANÓNIMA EMPRESA DE SERVICIOS PÚBLICOS</t>
  </si>
  <si>
    <t>146</t>
  </si>
  <si>
    <t>ADMINISTRACIÓN COOPERATIVA DEL ACUEDUCTO PIENDAMO MORALES</t>
  </si>
  <si>
    <t>173</t>
  </si>
  <si>
    <t>AGUAS DE CHIRIBIQUETE S.A.S. ESP.</t>
  </si>
  <si>
    <t>182</t>
  </si>
  <si>
    <t>ASOCIACION DE AMIGOS USUARIOS ACUEDUCTO INDEPENDIENTE BARRIOS SANTA CLARA JOSE ANTONIO GALAN Y BERMEJAL</t>
  </si>
  <si>
    <t>176</t>
  </si>
  <si>
    <t>171</t>
  </si>
  <si>
    <t>JUNTA ADMINISTRADORA DEL ACUEDUCTO Y ALCANTARILLADO REGIONAL DEL CENTRO POBLADO EL</t>
  </si>
  <si>
    <t>170</t>
  </si>
  <si>
    <t>METROLIMPIA S.A.S E.S.P</t>
  </si>
  <si>
    <t>177</t>
  </si>
  <si>
    <t>183</t>
  </si>
  <si>
    <t>UNIDAD DE SERVICIOS PUBLICOS DOMICILIARIOS E.S.P. DEL MUNICIPIO DE TOLEDO ANTIOQUIA</t>
  </si>
  <si>
    <t>180</t>
  </si>
  <si>
    <t>ADMINISTRACIÒN PÙBLICA COOPERATIVA DE AGUA POTABLE Y SANEAMIENTO BÁSICO DE SANTA CRUZ - "EMPOVIDA"</t>
  </si>
  <si>
    <t>216</t>
  </si>
  <si>
    <t>ASOCIACIÓN DE USUARIOS ACUEDUCTO - APURES E.S.P.</t>
  </si>
  <si>
    <t>212</t>
  </si>
  <si>
    <t>ASOCIACION DE USUARIOS DEL ACUEDUCTO, ALCANTARILLADO Y ASEO DE SAN MIGUEL</t>
  </si>
  <si>
    <t>206</t>
  </si>
  <si>
    <t>ASOCIACIÓN DEL ACUEDUCTO CRISTAL PEÑAZUL E.S.P.</t>
  </si>
  <si>
    <t>211</t>
  </si>
  <si>
    <t>INTERAMERICANA DE SERVICIOS PUBLICOS SAS ESP</t>
  </si>
  <si>
    <t>213</t>
  </si>
  <si>
    <t>UNIDAD DE SERVICIOS PUBLICOS DEL MUNICIPIO DE TONA</t>
  </si>
  <si>
    <t>207</t>
  </si>
  <si>
    <t>228</t>
  </si>
  <si>
    <t>EMPRESA DE SERVICIOS PUBLICOS DEL MUNICIPIO DE PROVINCIA NARIÑO S.A E.S.P.</t>
  </si>
  <si>
    <t>226</t>
  </si>
  <si>
    <t>EMPRESA MUNICIPAL DE SERVICIO DE ASEO DE RIOSUCIO - CALDAS</t>
  </si>
  <si>
    <t>231</t>
  </si>
  <si>
    <t>JUNTA ADMINISTRADORA ACUEDUCTO DE PINCHOTE E.S.P.</t>
  </si>
  <si>
    <t>225</t>
  </si>
  <si>
    <t>EMPRESAS PUBLICAS DE JERICO ANTIOQUIA S.A E.S.P</t>
  </si>
  <si>
    <t>241</t>
  </si>
  <si>
    <t>ASOCIACION DE USUARIOS DE SERVICIOS COLECTIVOS DE SANTAGUEDA</t>
  </si>
  <si>
    <t>274</t>
  </si>
  <si>
    <t>LA MERCED EMAAM S.A.S E.S.P</t>
  </si>
  <si>
    <t>273</t>
  </si>
  <si>
    <t>UNIDAD DE SERVICIOS PÚBLICOS DOMICILIARIOS DEL MUNICIPIO DE VILLACARO</t>
  </si>
  <si>
    <t>272</t>
  </si>
  <si>
    <t>FUNADACIÓN FONDO ACUEDUCTO INTERVEREDAL MESITAS DE SANTA INES Y SAN MATEO</t>
  </si>
  <si>
    <t>281</t>
  </si>
  <si>
    <t>MANANTIAL DEL CEDRO SAS ESP</t>
  </si>
  <si>
    <t>283</t>
  </si>
  <si>
    <t>BIOINGENIERIA TECNOLOGIA Y AMBIENTE S A S</t>
  </si>
  <si>
    <t>314</t>
  </si>
  <si>
    <t>EMPRESA DE SERVICIOS PÚBLICOS DE ACUEDUCTO, ALCANTARILLADO Y ASEO DE PAILITAS - EMSERPUPA E.S.P</t>
  </si>
  <si>
    <t>313</t>
  </si>
  <si>
    <t>ACUEDUCTO SAN JOSÉ MULTIVEREDAL</t>
  </si>
  <si>
    <t>331</t>
  </si>
  <si>
    <t>EMPRESA DE SERVICIOS PUBLICOS DOMICILIARIOS TAMESIS ESP SAS</t>
  </si>
  <si>
    <t>336</t>
  </si>
  <si>
    <t>EMPRESA PRESTADORA DEL SERVICIO PUBLICO DE ASEO DE SAN JACINTO</t>
  </si>
  <si>
    <t>323</t>
  </si>
  <si>
    <t>UNIDAD TÉCNICA SERVICIOS PÚBLICOS DOMICILIARIOS DE GUATEQUE</t>
  </si>
  <si>
    <t>322</t>
  </si>
  <si>
    <t>ASOCIACION ACUEDUCTO LA ANTIGUA</t>
  </si>
  <si>
    <t>350</t>
  </si>
  <si>
    <t>ASOCIACION DE USUARIOS DEL ACUEDUCTO INTERVEREDAL DE REVENTONES, CORRALEJAS, BOQUERON DE ILO Y VEREDAS ADYACENTES</t>
  </si>
  <si>
    <t>368</t>
  </si>
  <si>
    <t>MUNICIPIO DE NIMAIMA - OFICINA DE SERVICIOS PÚBLICOS</t>
  </si>
  <si>
    <t>375</t>
  </si>
  <si>
    <t>SERVICIOS PÚBLICOS DE YOLOMBÓ E.S.P.</t>
  </si>
  <si>
    <t>370</t>
  </si>
  <si>
    <t>UNIDAD DE SERVICIOS PÚBLICOS DOMICILIARIOS QUIPAMA</t>
  </si>
  <si>
    <t>373</t>
  </si>
  <si>
    <t>ADMINISTRACIÓN PÚBLICA COOPERATIVA SERVICIOS PÚBLICOS ONZAGA - ONZAGUA</t>
  </si>
  <si>
    <t>382</t>
  </si>
  <si>
    <t>MUNICIPIO DE CERRITO SANTANDER - UNIDAD DE SERVICIOS PÚBLICOS</t>
  </si>
  <si>
    <t>406</t>
  </si>
  <si>
    <t>ACUEDUCTO RURAL DE VEREDAS UNIDAS DE ACACIAS</t>
  </si>
  <si>
    <t>442</t>
  </si>
  <si>
    <t>AGUAS DE ALBANIA S.A.S E.S.P</t>
  </si>
  <si>
    <t>443</t>
  </si>
  <si>
    <t>ASOCIACION ACUEDUCTO LA VENTA EL COFRE</t>
  </si>
  <si>
    <t>507</t>
  </si>
  <si>
    <t>EMPRESAS PUBLICAS MUNICIPALES DE TIERRALTA E.S.P</t>
  </si>
  <si>
    <t>513</t>
  </si>
  <si>
    <t>JUNTA ADMINISTRADORA DEL ACUEDUCTO SAN FRANCISCO DE SAN PEDRO DE LOS MILAGROS</t>
  </si>
  <si>
    <t>512</t>
  </si>
  <si>
    <t>UNIDAD DE SERVICIOS PÚBLICOS DEL MUNICIPIO DE VERGARA</t>
  </si>
  <si>
    <t>511</t>
  </si>
  <si>
    <t>AGUAS KPITAL CUCUTA S.A. E.S.P.</t>
  </si>
  <si>
    <t>521</t>
  </si>
  <si>
    <t>AQUAMAG S.A E.S.P</t>
  </si>
  <si>
    <t>529</t>
  </si>
  <si>
    <t>COMPAÑÍA DE ACUEDUCTO Y ALCANTARILLADO METROPOLITANO DE SANTA MARTA - METROAGUA S.A. E.S.P.</t>
  </si>
  <si>
    <t>520</t>
  </si>
  <si>
    <t>EMPRESA DE SERVICIOS PÚBLICOS DE PITALITO - EMPITALITO E.S.P.</t>
  </si>
  <si>
    <t>527</t>
  </si>
  <si>
    <t>ECOPROCESOS HABITAT LIMPIO</t>
  </si>
  <si>
    <t>551</t>
  </si>
  <si>
    <t>INGENIERÍA Y GESTIÓN DEL AGUA S.A.S. E.S.P.</t>
  </si>
  <si>
    <t>552</t>
  </si>
  <si>
    <t>JAMUNDI ASEO SA ESP</t>
  </si>
  <si>
    <t>554</t>
  </si>
  <si>
    <t>ACUECAR S.A. E.S.P</t>
  </si>
  <si>
    <t>587</t>
  </si>
  <si>
    <t>CORPORACIÓN LLANO LINDO ASOCIACIÓN DE USUARIOS PRESTADOR AUTORIZADA DE SERVICIOS PÚBLICOS DOMICILIAR</t>
  </si>
  <si>
    <t>619</t>
  </si>
  <si>
    <t>616</t>
  </si>
  <si>
    <t>ASOCIACION DE USUARIOS DEL ACUEDUCTO RURAL SECTOR ALTO</t>
  </si>
  <si>
    <t>639</t>
  </si>
  <si>
    <t>AGUAS DE LA MOJANA S.A. E.S.P.</t>
  </si>
  <si>
    <t>683</t>
  </si>
  <si>
    <t>ASOCIACIÓN DE USUARIOS PRESTADORA DE SERVICIOS PÚBLICOS DEL TEUSACÁ - PROGRESAR E.S.P.</t>
  </si>
  <si>
    <t>685</t>
  </si>
  <si>
    <t>CAUCASIA MEDIO AMBIENTE S.A. E.S.P.</t>
  </si>
  <si>
    <t>686</t>
  </si>
  <si>
    <t>EMPRESA DE ACUEDUCTO Y ALCANTARILLADO DEL ROSAL S.A. E.S.P.</t>
  </si>
  <si>
    <t>684</t>
  </si>
  <si>
    <t>COOPERATIVA AGUAS DE URUMITA LTDA ESP</t>
  </si>
  <si>
    <t>710</t>
  </si>
  <si>
    <t>EMPRESA DE SERVICIOS PUBLICOS DE TABIO SA</t>
  </si>
  <si>
    <t>705</t>
  </si>
  <si>
    <t>EMPRESAS VARIAS MUNICIPALES DE VALENCIA CÓRDOBA - EMPOVALCO E.S.P.</t>
  </si>
  <si>
    <t>706</t>
  </si>
  <si>
    <t>EMPRESA DE SERVICIOS PUBLICOS DE FALAN S.A.S. E.S.P.</t>
  </si>
  <si>
    <t>712</t>
  </si>
  <si>
    <t>AGUAS DE ARACATACA S.A E.S.P</t>
  </si>
  <si>
    <t>717</t>
  </si>
  <si>
    <t>AGUAS Y ASEO DEL PITAL S.A. E.S.P.</t>
  </si>
  <si>
    <t>720</t>
  </si>
  <si>
    <t>DAGUA LIMPIA SA ESP</t>
  </si>
  <si>
    <t>721</t>
  </si>
  <si>
    <t>CAFUCHES SA ESP</t>
  </si>
  <si>
    <t>729</t>
  </si>
  <si>
    <t>EMPRESA DE SERVICIOS PÚBLICOS DEL MUNICIPIO DE PACHO CUNDINAMARCA S.A. E.S.P.</t>
  </si>
  <si>
    <t>728</t>
  </si>
  <si>
    <t>MUNICIPIO ANGELOPOLIS</t>
  </si>
  <si>
    <t>726</t>
  </si>
  <si>
    <t>AGUAS LA CRISTALINA S.A ESP.</t>
  </si>
  <si>
    <t>740</t>
  </si>
  <si>
    <t>EMPRESA DE SERVICIOS PUBLICOS DE SAN ANTONIO DEL TEQUENDAMA - PROGRESAR SA. ESP</t>
  </si>
  <si>
    <t>758</t>
  </si>
  <si>
    <t>EMPRESA DE SERVICIOS PÚBLICOS DE VILLA DE LEYVA - ESVILLA E.S.P.</t>
  </si>
  <si>
    <t>759</t>
  </si>
  <si>
    <t>SERVIMONTAÑITAS S.A. E.S.P.</t>
  </si>
  <si>
    <t>791</t>
  </si>
  <si>
    <t>EMPRESA DE ACUEDUCTO ALCANTARILLADO ASEO Y SERVICIOS COMPLEMENTARIOS DE OTANCHE SAS AGUAS DE OTANCHE SAS ESP</t>
  </si>
  <si>
    <t>799</t>
  </si>
  <si>
    <t>EMPRESA DE ACUEDUCTO ALCANTARILLADO Y ASEO DE SILVANIA S.A. E.S.P. EMPUSILVANIA</t>
  </si>
  <si>
    <t>824</t>
  </si>
  <si>
    <t>HONDA TRIPLE A S.A.S E.S.P.</t>
  </si>
  <si>
    <t>846</t>
  </si>
  <si>
    <t xml:space="preserve">VEOLIA SERVICIOS INDUSTRIALES COLOMBIA S.A.S. E.S.P.
</t>
  </si>
  <si>
    <t>970</t>
  </si>
  <si>
    <t>EMPRESA DE SERVICIOS PUBLICOS SERVIULLOA ESP. S.A.</t>
  </si>
  <si>
    <t>1128</t>
  </si>
  <si>
    <t>EMPRESA MUNICIPAL DE ACUEDUCTO, ALCANTARILLADO Y ASEO DE PATÍA</t>
  </si>
  <si>
    <t>1160</t>
  </si>
  <si>
    <t>EMPRESA COMUNITARIA DE AGUAS DEL CARMEN EMCOAGUAS A.P.C.</t>
  </si>
  <si>
    <t>1225</t>
  </si>
  <si>
    <t>EMPRESA DE SERVICIOS PÚBLICOS DE ACUEDUCTO, ALCANTARILLADO Y ASEO DE CURUMANÍ - ACUACUR E.S.P.</t>
  </si>
  <si>
    <t>1254</t>
  </si>
  <si>
    <t>EMPRESA DE SERVICIOS PUBLICOS DE SALDAÑA S.A. E.S.P.</t>
  </si>
  <si>
    <t>1474</t>
  </si>
  <si>
    <t>EMPRESA DE SERVICIOS PÚBLICOS DE ACUEDUCTO, ALCANTARILLADO Y ASEO DE EL GUAMO TOLIMA - ESPAG E.S.P.</t>
  </si>
  <si>
    <t>74</t>
  </si>
  <si>
    <t>MUNICIPIO DE CACHIPAY - OFICINA DE SERVICIOS PÚBLICOS</t>
  </si>
  <si>
    <t>73</t>
  </si>
  <si>
    <t>MUNICIPIO DE QUETAME- OFICINA DE SERVICIOS PUBLICOS</t>
  </si>
  <si>
    <t>76</t>
  </si>
  <si>
    <t>ASOCIACION DE SOCIOS DEL ACUEDUCTO EL CERRO SAMARIA LA MILAGROSA QUIRAMA CRISTO REY EL SALADO</t>
  </si>
  <si>
    <t>90</t>
  </si>
  <si>
    <t>EMPRESA DE SERVICIOS PÚBLICOS DE VENADILLO E.S.P.</t>
  </si>
  <si>
    <t>88</t>
  </si>
  <si>
    <t>ASOCIACION DE SUSCRIPTORES DE AGUA POTABLE DE LAS VEREDAS CONGOLO, CANAVERAL, SAN JOAQUIN,NUEVOSOL, TRES PUERTAS, LA SIRIA</t>
  </si>
  <si>
    <t>101</t>
  </si>
  <si>
    <t>EMPRESA PRESTADORA DEL SERVICIO PÚBLICO DE ASEO E.S.P.</t>
  </si>
  <si>
    <t>100</t>
  </si>
  <si>
    <t>ACUEDUCTO REGIONAL Nº 4</t>
  </si>
  <si>
    <t>120</t>
  </si>
  <si>
    <t>AGUAS DEL PARAÍSO S.A. E.S.P.</t>
  </si>
  <si>
    <t>111</t>
  </si>
  <si>
    <t>ASOCIACION USUARIOS ACUEDUCTO LA BELLA, LA ESTRELLA, MORRON, LA COLONIA</t>
  </si>
  <si>
    <t>110</t>
  </si>
  <si>
    <t>MUNICIPIO DEL CASTILLO</t>
  </si>
  <si>
    <t>UNIDAD DE SERVICIOS PUBLICOS DE ACUEDUCTO, ALCANTARILLADO Y ASEO MUNICIPAL DE RAMIRIQUI</t>
  </si>
  <si>
    <t>114</t>
  </si>
  <si>
    <t>ADMINISTRACION PUBLICA COOPERATIVA DE SERVICIOS PUBLICOS DOMICILIARIOS DE ACUEDUCTO, ALCANTARILLADO Y ASEO DE BUESACO</t>
  </si>
  <si>
    <t>122</t>
  </si>
  <si>
    <t>EMPRESA DE SERVICIOS PUBLICOS DE GUADALUPE S.A.S. E.S.P.</t>
  </si>
  <si>
    <t>126</t>
  </si>
  <si>
    <t>EMPRESA DE SERVICIOS PUBLICOS DE SESQUILE CUNDINAMARCA SA ESP</t>
  </si>
  <si>
    <t>125</t>
  </si>
  <si>
    <t>NUEVO MONDOÑEDO S.A E.S.P.</t>
  </si>
  <si>
    <t>169</t>
  </si>
  <si>
    <t>ACUEDUCTO LA HERRADURA DE MELGAR S.A. E.S.P.</t>
  </si>
  <si>
    <t>184</t>
  </si>
  <si>
    <t xml:space="preserve">OFICINA DE SERVICIOS PUBLICOS DEL MUNICIPIO DE LENGUAZAQUE
</t>
  </si>
  <si>
    <t xml:space="preserve">595       </t>
  </si>
  <si>
    <t>En atención a lo manifestado por la Subdirección Administrativa y Financiera el 14 de julio del 2021, esta Unidad de Control Interno recomienda que se realicen las gestiones necesarias para obtener los estados financieros a 31 de diciembre del año 2018, de todas las E.S.P.D de A.A.A a las que no se les ha elaborado la resolución de liquidación para la contribución especial de la vigencia 2019, para efectos de proceder a su expedición y no solo a las indicadas en la observación de esta auditoría.</t>
  </si>
  <si>
    <r>
      <t xml:space="preserve">Se dara respuesta a la observación, de acuerdo a la respuesta SAF 2, observacion anexo 6, </t>
    </r>
    <r>
      <rPr>
        <b/>
        <sz val="13"/>
        <color rgb="FF000000"/>
        <rFont val="Calibri"/>
        <family val="2"/>
        <scheme val="minor"/>
      </rPr>
      <t>Ver anexo 1.2</t>
    </r>
  </si>
  <si>
    <t>Teniendo en cuenta lo señalado por la Subdirección Administrativa y Financiera en su respuesta a la observación formulada, esta Unidad de Control Interno recomienda que se realicen las gestiones necesarias para obtener los estados financieros a 31 de diciembre del año 2017, de todas las E.S.P.D de A.A.A a las que no se les ha elaborado la resolución de liquidación para la contribución especial de la vigencia 2018, para efectos de proceder a su expedición y no solo a las indicadas en la observación de esta auditoría.</t>
  </si>
  <si>
    <t>ASOCIACION DE USUARIOS DEL ACUEDUCTO CABECERAS LLANOGRANDE</t>
  </si>
  <si>
    <t>304</t>
  </si>
  <si>
    <t>ASEO URBANO DE LA COSTA S.A. E.S.P.</t>
  </si>
  <si>
    <t>362</t>
  </si>
  <si>
    <t>MUNICIPIO DE GACHANCIPA</t>
  </si>
  <si>
    <t>416</t>
  </si>
  <si>
    <t>EMPRESA DE SERVICIOS PÚBLICOS DE ACUEDUCTO, ALCANTARILLADO Y ASEO DE AGUACHICA E.S.P.</t>
  </si>
  <si>
    <t>421</t>
  </si>
  <si>
    <t>EMPRESA DE SERVICIOS PÚBLICOS DE TAME CARIBABARE E.S.P.</t>
  </si>
  <si>
    <t>440</t>
  </si>
  <si>
    <t>EMPRESA DE SERVICIOS PUBLICOS DE MACANAL MANANTIAL SA ESP</t>
  </si>
  <si>
    <t>474</t>
  </si>
  <si>
    <t>EMPRESAS REGIONAL DE SERVICIOS PÚBLICOS S.A. E.S.P</t>
  </si>
  <si>
    <t>501</t>
  </si>
  <si>
    <t>EMPRESAS PUBLICAS DE ANDES E.S.P</t>
  </si>
  <si>
    <t>AGUAS DEL BAGRE S.A. E.S.P.</t>
  </si>
  <si>
    <t>563</t>
  </si>
  <si>
    <t>EMPRESA DE ACUEDUCTO, ALCANTARILLADO Y ASEO DE MANAURE E.S.P.</t>
  </si>
  <si>
    <t>568</t>
  </si>
  <si>
    <t>SERVICIOS PUBLICOS DOMICILIARIOS RED VITAL PAIPA S.A. E.S.P.</t>
  </si>
  <si>
    <t>573</t>
  </si>
  <si>
    <t>SERVIAMBIENTAL EMPRESA DE SERVICIOS PUBLICOS S. A. E. S. P.</t>
  </si>
  <si>
    <t>602</t>
  </si>
  <si>
    <t>EMPRESA DE SERVICIOS PÚBLICOS DE ACUEDUCTO, ALCANTARILLADO Y ASEO DE PURIFICACIÓN TOLIMA E.S.P.</t>
  </si>
  <si>
    <t>628</t>
  </si>
  <si>
    <t>EMPRESA INDUSTRIAL Y COMERCIAL DEL MUNICIPIO DE GRANADA META E.S.P.</t>
  </si>
  <si>
    <t>641</t>
  </si>
  <si>
    <t>COOPERATIVA DE SERVICIOS PUBLICOS REGIONAL DE MOÑITOS</t>
  </si>
  <si>
    <t>649</t>
  </si>
  <si>
    <t>EMPRESA DE ACUEDUCTO ALCANTARILLADO Y ASEO AGUAS DE PORE</t>
  </si>
  <si>
    <t>653</t>
  </si>
  <si>
    <t>EMPRESA DE ACUEDUCTO Y ALCANTARILLADO DE PUERTO ASÍS - E.A.A.P.</t>
  </si>
  <si>
    <t>652</t>
  </si>
  <si>
    <t>ACUAPAEZ S.A. E.S.P</t>
  </si>
  <si>
    <t>670</t>
  </si>
  <si>
    <t>EMPRESA DE SERVICIOS PUBLICOS DE LA PAZ</t>
  </si>
  <si>
    <t>687</t>
  </si>
  <si>
    <t>EMPRESA DE SERVICIOS PÚBLICOS DOMICILIARIOS DE AMBALEMA E.S.P.</t>
  </si>
  <si>
    <t>697</t>
  </si>
  <si>
    <t>EMPRESA DE SERVICIOS PÚBLICOS MUNICIPALES DE CALIMA EL DARIEN E.S.P</t>
  </si>
  <si>
    <t>695</t>
  </si>
  <si>
    <t>693</t>
  </si>
  <si>
    <t>REGION LIMPIA S.A. E.S.P.</t>
  </si>
  <si>
    <t>696</t>
  </si>
  <si>
    <t>EMPRESA MUNICIPAL DE SERVICIOS PÚBLICOS E.S.P. DE CARTAGENA DEL CHAIRA</t>
  </si>
  <si>
    <t>EMPRESAS PUBLICAS DE SAN RAFAEL E.S.P.</t>
  </si>
  <si>
    <t>708</t>
  </si>
  <si>
    <t>INSERGRUP S.A. E.S.P.</t>
  </si>
  <si>
    <t>EMPRESA DE SERVICIOS PÚBLICOS DOMICILIARIOS DE SOATÁ - EMPOSOATÁ E.S.P.</t>
  </si>
  <si>
    <t>EMPRESA REGIONAL DE ASEO DEL NORTE DE CALDAS S.A. E.S.P.</t>
  </si>
  <si>
    <t>732</t>
  </si>
  <si>
    <t>AGUAS DE ARANZAZÚ E.S.P.</t>
  </si>
  <si>
    <t>747</t>
  </si>
  <si>
    <t>EMPRESA DE ACUEDUCTO Y ALCANTARILLADO DE SILVIA E.A.A.S. E.S.P.</t>
  </si>
  <si>
    <t>753</t>
  </si>
  <si>
    <t>EMPRESA DE SERVICIOS PÚBLICOS DEL MUNICIPIO DE COELLO TOLIMA E.S.P.</t>
  </si>
  <si>
    <t>748</t>
  </si>
  <si>
    <t>EMPRESAS PÚBLICAS DE LA PINTADA S.A. E,S.P</t>
  </si>
  <si>
    <t>752</t>
  </si>
  <si>
    <t>EMPRESAS PUBLICAS DE VEGACHI S.A. E.S.P.</t>
  </si>
  <si>
    <t>764</t>
  </si>
  <si>
    <t>LA CUMBRE LIMPIA S.A. E.S.P.</t>
  </si>
  <si>
    <t>761</t>
  </si>
  <si>
    <t>769</t>
  </si>
  <si>
    <t>CORPORACIÓN DE SERVICIOS DEL ACUEDUCTO Y ALCANTARILLADO DEL MUNICIPIO DE GUEPSA - CORPOGUEPSA</t>
  </si>
  <si>
    <t>774</t>
  </si>
  <si>
    <t>EMPRESA DE SERVICIOS PÚBLICOS DE GUÁTICA E.S.P.</t>
  </si>
  <si>
    <t>772</t>
  </si>
  <si>
    <t>EMPRESA PRESTADORA DEL SERVICIO PÚBLICO DE ASEO DEL MUNICIPIO DE VENECIA</t>
  </si>
  <si>
    <t>773</t>
  </si>
  <si>
    <t>ANDALUCIALIMPIA S.A ESP</t>
  </si>
  <si>
    <t>782</t>
  </si>
  <si>
    <t>EMPRESA DE SERVICIOS PÚBLICOS DE SANTODOMINGO</t>
  </si>
  <si>
    <t>781</t>
  </si>
  <si>
    <t>ASOCIACION DE SUSCRIPTORES DEL ACUEDUCTO MULTIVEREDAL JUAN XXIII CHAPARRAL</t>
  </si>
  <si>
    <t>796</t>
  </si>
  <si>
    <t>EMPRESA SE SERVICIOS PUBLICOS DOMICILIARIOS DE ACUEDUCTO, ALCANTARILLADO Y ASEO DE BOLIVAR CAUCA E.S.P. S.A.</t>
  </si>
  <si>
    <t>800</t>
  </si>
  <si>
    <t>EMPRESAS PÚBLICAS DE BRICEÑO S.A. E.S.P</t>
  </si>
  <si>
    <t>IDEAS S.A. E.S.P. IMPULSADORA DEL DESARROLLO ARMONICO DE SEVILLA S.A. E.S.P.</t>
  </si>
  <si>
    <t>797</t>
  </si>
  <si>
    <t>EMPRESA DE SERVICIO DE ASEO DE ARGELIA S.A.</t>
  </si>
  <si>
    <t>812</t>
  </si>
  <si>
    <t>EMPRESA SOLIDARIA DE SERVICIOS PÚBLICOS BELÉN - SERVIBELÉN E.S.P.</t>
  </si>
  <si>
    <t>813</t>
  </si>
  <si>
    <t>ASEOBANDO ESP S.A</t>
  </si>
  <si>
    <t>816</t>
  </si>
  <si>
    <t>EMPRESA DE SERVICIOS PÚBLICOS DOMICILIARIOS CARACOLÍ E.S.P.</t>
  </si>
  <si>
    <t>821</t>
  </si>
  <si>
    <t>AGUAS DE HELICONIA S.A. ESP.</t>
  </si>
  <si>
    <t>830</t>
  </si>
  <si>
    <t>835</t>
  </si>
  <si>
    <t>CORPORACION ACUEDUCTO VEREDAL ZARZAL LA LUZ - AVEZA</t>
  </si>
  <si>
    <t>831</t>
  </si>
  <si>
    <t>AGUAS CLARAS E.S.P. S.A.</t>
  </si>
  <si>
    <t>842</t>
  </si>
  <si>
    <t>CABRERANA DE SERVICIOS PUBLICOS S.A. E.S.P</t>
  </si>
  <si>
    <t>848</t>
  </si>
  <si>
    <t>EMPRESA SOLIDARIA DE SERVICIOS PUBLICOS DE CHINAVITA EMSOCHINAVITA E.S.P</t>
  </si>
  <si>
    <t>841</t>
  </si>
  <si>
    <t>EMPRESA DE ACUEDUCTOS, ALCANTARILLADOS, SERVICIOS Y SUMINISTROS S.A. - A.A.S.S. S.A. NÁTAGA E.S.P.</t>
  </si>
  <si>
    <t>853</t>
  </si>
  <si>
    <t>ACUEDUCTO DE MONDOMO</t>
  </si>
  <si>
    <t>867</t>
  </si>
  <si>
    <t>ADMINISTRADORA PUBLICA COOPERATIVA EMPRESA SOLIDARIA DE SERVICIOS PUBLICOS DE CHISCAS BOYACA</t>
  </si>
  <si>
    <t>872</t>
  </si>
  <si>
    <t>ASOCIACION DE USACRAIO DEL ACUEDUCTO REGIONAL DE LAS VEREDAS RANCHERIA PEÑAS FRONTERA Y CABRERA DEL MUNICIPIO DE GUACHETA</t>
  </si>
  <si>
    <t>868</t>
  </si>
  <si>
    <t>ASOCIACION DE USUARIOS DEL ACUEDUCTO DE LA VEREDA EL ARRAYAN</t>
  </si>
  <si>
    <t>866</t>
  </si>
  <si>
    <t>ASOCIACION DE USUARIOS DEL ACUEDUCTO REGIONAL DEL SUR OCCIDENTE DEL MUNICIPIO DE SASAIMA DEPARTAMENTO DE CUNDINAMARCA</t>
  </si>
  <si>
    <t>865</t>
  </si>
  <si>
    <t>ADMINISTRACION PUBLICA COOPERATIVA EMPRESA SOLIDARIA DE SERVICIOS PUBLICOS DE GUAYATA</t>
  </si>
  <si>
    <t>878</t>
  </si>
  <si>
    <t>ASOCIACIÓN DE USUARIOS DEL ACUEDUCTO MULTIVEREDAL - JOSÉ ANTONIO CORREA</t>
  </si>
  <si>
    <t>882</t>
  </si>
  <si>
    <t>ASOCIACION DE USUARIOS DEL ACUEDUCTO MULTIVEREDAL DEL CORREGIMIENTO ALTO DEL CORRAL</t>
  </si>
  <si>
    <t>887</t>
  </si>
  <si>
    <t>EMPRESA DE SERVICIOS PUBLICOS DE PUEBLO RICO E.S.P.</t>
  </si>
  <si>
    <t>921</t>
  </si>
  <si>
    <t>EMPRESAS PÚBLICAS DE PUERTO NARE E.S.P.</t>
  </si>
  <si>
    <t>914</t>
  </si>
  <si>
    <t>EMPRESAS PÚBLICAS MUNICIPALES QUINCHÍA E.S.P.</t>
  </si>
  <si>
    <t>917</t>
  </si>
  <si>
    <t>ASOCIACION DE USUARIOS ACUEDUCTO SAN JOIS DE LAS VEREDAS SAN JOSE I Y II SECTOR SAN ISIDRO Y SANTA ANA</t>
  </si>
  <si>
    <t>928</t>
  </si>
  <si>
    <t>EMPRESA DE SERVICIOS PUBLICOS DE SAN JOSE DEL PALMAR</t>
  </si>
  <si>
    <t>925</t>
  </si>
  <si>
    <t>EMPRESA DE SERVICIOS PÚBLICOS DOMICILIARIOS EMPULEG E.S.P.</t>
  </si>
  <si>
    <t>926</t>
  </si>
  <si>
    <t>ASOCIACION DE USUARIOS DEL ACUEDUCTO Y SANEAMIENTO BASICO DE LA INSPECCION MUNICIPAL DE LA PRADERA MUNICIPIO DE SUBACHOQUE</t>
  </si>
  <si>
    <t>938</t>
  </si>
  <si>
    <t>ASOSIACION DE USUARIOS DEL ACUEDUCTO VEREDA AGUASIMAL</t>
  </si>
  <si>
    <t>934</t>
  </si>
  <si>
    <t>EMPRESA COLOMBIANA DE ASEO S.A. E.S.P.</t>
  </si>
  <si>
    <t>943</t>
  </si>
  <si>
    <t>JUNTA ADMINISTRADORA DE SERVICIOS PÚBLICOS DE CAPURGANA</t>
  </si>
  <si>
    <t>929</t>
  </si>
  <si>
    <t>JUNTA ADMINISTRADORA DEL ACUEDUCTO DE SAN JOSÉ EL MANZANILLO AGUA PURA</t>
  </si>
  <si>
    <t>936</t>
  </si>
  <si>
    <t>MISION AMBIENTAL S.A E.S.</t>
  </si>
  <si>
    <t>941</t>
  </si>
  <si>
    <t>ADMINISTRACIÓN PÚBLICA COOPERATIVA AGUA, ASEO Y ALCANTARILLADO DEL SUR TRIPLE A SUR</t>
  </si>
  <si>
    <t>952</t>
  </si>
  <si>
    <t>ASOCIACION DE USUARIOS DEL ACUEDUCTO LA AURORA VIBORAL</t>
  </si>
  <si>
    <t>951</t>
  </si>
  <si>
    <t>ASOCIACION DE USUARIOS SUSCRIPTORES DEL ACUEDUCTO COMUNITARIO DE CIPACOA-EL MORRO-BAJO OSTION Y JURUCO</t>
  </si>
  <si>
    <t>954</t>
  </si>
  <si>
    <t>EMPRESA ASOCIATIVA DE SUSCRIPTORES DEL SERVICIO DE AGUA POTABLE Y ALCANTARILLADO DEL MUNIC DE SAN CRISTÓBA BOLIVAR - ASOAGUAS E.S.P.-</t>
  </si>
  <si>
    <t>947</t>
  </si>
  <si>
    <t>EMPRESA DE SERVICIOS PUBLICOS DOMICILIARIOS DE TALAIGUA NUEVO BOLIVAR</t>
  </si>
  <si>
    <t>956</t>
  </si>
  <si>
    <t>ASOCIACIÓN DE USUARIOS DEL ACUEDUCTO INTERVEREDAL EL RETIRO Y OTRAS ASUAINRO</t>
  </si>
  <si>
    <t>965</t>
  </si>
  <si>
    <t>EMPRESA DE ACUEDUCTO ALCANTARILLADO Y ASEO DE CAMPOALEGRE EMAC S.A. E.S.P.</t>
  </si>
  <si>
    <t>958</t>
  </si>
  <si>
    <t>962</t>
  </si>
  <si>
    <t>ADMINISTRACION PÚBLICA COOPERATIVA DE SERVICIOS PÚBLICOS DOMICILIARIOS DE SAN BERNARDO DEL VIENTO</t>
  </si>
  <si>
    <t>978</t>
  </si>
  <si>
    <t>CAUCASEO LIMPIA S.A E.S.P</t>
  </si>
  <si>
    <t>981</t>
  </si>
  <si>
    <t>974</t>
  </si>
  <si>
    <t>EMPRESA DE ACUEDUCTO ALCANTARILLADO Y ASEO DE SAN LUIS DE PALENQUE S.A. E.S.P.</t>
  </si>
  <si>
    <t>975</t>
  </si>
  <si>
    <t>EMPRESA DE SERVICIOS PÙBLICOS ARGELIA DE MARÍA S.A</t>
  </si>
  <si>
    <t>973</t>
  </si>
  <si>
    <t>EMPRESA DE SERVICIOS PUBLICOS DE ROBERTO PAYAN SAS</t>
  </si>
  <si>
    <t>966</t>
  </si>
  <si>
    <t>EMPRESAS PUBLICAS DE VILLAVIEJA S.A.S. E.S.P.</t>
  </si>
  <si>
    <t>977</t>
  </si>
  <si>
    <t>RESTREPO LIMPIA SA ESP</t>
  </si>
  <si>
    <t>972</t>
  </si>
  <si>
    <t>PUERTO TEJADA SAS ESP</t>
  </si>
  <si>
    <t>982</t>
  </si>
  <si>
    <t>985</t>
  </si>
  <si>
    <t>FLORIDASEO S.A ESP</t>
  </si>
  <si>
    <t>1002</t>
  </si>
  <si>
    <t>SERVIDONMATIAS ESP SAS</t>
  </si>
  <si>
    <t>1005</t>
  </si>
  <si>
    <t>EMPRESA DE SERVICIOS PÚBLICOS DE ALCANTARILLADO Y ACUEDUCTO DEL MUNICIPIO DE RICAURTE S.A.S. E.S.P.</t>
  </si>
  <si>
    <t>1029</t>
  </si>
  <si>
    <t>1028</t>
  </si>
  <si>
    <t>EMPRESAS PUBLICAS DE TIMANA SA ESP</t>
  </si>
  <si>
    <t>1026</t>
  </si>
  <si>
    <t>ADMINISTRACIÓN PUBLICA COOPERATIVA DE SANTA BARBARA DE PINTO LIMITADA</t>
  </si>
  <si>
    <t>1046</t>
  </si>
  <si>
    <t>ASOCIACION DE USUARIOS DEL ACUEDUCTO MULTIVEREDAL CORRALA CORRALITA Y CORRALA PARTE BAJA</t>
  </si>
  <si>
    <t>Cooperativa de Servicios Comunitarios de Aseo y Reciclaje (COOASER-SC-E.S.P)</t>
  </si>
  <si>
    <t>1062</t>
  </si>
  <si>
    <t>EMPRESA DE ACUEDUCTO ALCANTARILLADO Y ASEO DEL MUNICIPIO DE CHALAN SA ESP</t>
  </si>
  <si>
    <t>1055</t>
  </si>
  <si>
    <t>SAN PEDRO LIMPIA S.A ESP</t>
  </si>
  <si>
    <t>1057</t>
  </si>
  <si>
    <t>EMPRESA DE SERVICIOS PÚBLICOS MUNICIPALES DE SAN PABLO EMSANPABLO E.S.P</t>
  </si>
  <si>
    <t>1072</t>
  </si>
  <si>
    <t>EMPRESAS PÚBLICAS DE CHÁMEZA S.A.S E.S.P</t>
  </si>
  <si>
    <t>JUNTA DE ACUEDUCTO REGIONAL COLECTIVO DE PRADILLA E.S.P.</t>
  </si>
  <si>
    <t>1068</t>
  </si>
  <si>
    <t>ADMINISTRACION PUBLICA COOPERATIVA EMPRESA SOLIDARIA DE SERVICIOS PUBLICOS DE SAN MATEO</t>
  </si>
  <si>
    <t>1086</t>
  </si>
  <si>
    <t>ASOCIACION DE USUARIOS DEL ACUEDUCTO DE LAS VEREDAS JUAICA EL CARRON JUAICA EL SANTUARIO Y DEFENSA D</t>
  </si>
  <si>
    <t>1082</t>
  </si>
  <si>
    <t>ASOCIACIÓN DE USUARIOS DEL ACUEDUCTO REGIONAL Nº 1 DE GUACHETÁ</t>
  </si>
  <si>
    <t>1080</t>
  </si>
  <si>
    <t>EMPRESA DE SERVICIOS PUBLICOS DOMICILIARIOS DEL MUNICIPIO DE TOPAGA S.A. E.S.P. EMTOPAGA S.A. E.S.P.</t>
  </si>
  <si>
    <t>1081</t>
  </si>
  <si>
    <t>ADMINISTRACIÓN PÚBLICA COOPERATIVA DE SERV PÚBLICOS DE ACUEDUCTO ALCANTARILLADO Y ASEO MUNINICIPIO DE LABATECA</t>
  </si>
  <si>
    <t>1094</t>
  </si>
  <si>
    <t>EMPRESA DE SERVICIOS PUBLICOS DE SACAMA</t>
  </si>
  <si>
    <t>1096</t>
  </si>
  <si>
    <t>ADMINISTRACION PÙBLICA COOPERATIVA DE ACUEDUCTO ALCANTARILLADO Y ASEO DEL MUNICIPIO DE SOTARA</t>
  </si>
  <si>
    <t>1109</t>
  </si>
  <si>
    <t>ADMINISTRACION PUBLICA COOPERATIVA DE GUACAMAYAS</t>
  </si>
  <si>
    <t>1107</t>
  </si>
  <si>
    <t>1113</t>
  </si>
  <si>
    <t>ASOCIACION DE ACUEDUCTO REGIONAL VEREDAS SAN MIGUEL, SANTA ROSA, SAN JOSE</t>
  </si>
  <si>
    <t>1110</t>
  </si>
  <si>
    <t>ASOCIACION DE USUARIOS DEL ACUEDUCTO VILLAS DE SAN ANDRES</t>
  </si>
  <si>
    <t>1108</t>
  </si>
  <si>
    <t>EMPRESA DE SERVICIOS PUBLICOS DE ALMEIDA</t>
  </si>
  <si>
    <t>1112</t>
  </si>
  <si>
    <t>UNIDAD DE SERVICIOS PUBLICOS DEL MUNICIPIO DE PLATO</t>
  </si>
  <si>
    <t>UNIDAD MUNICIPAL DE SERVICIOS PÚBLICOS DE TENERIFE</t>
  </si>
  <si>
    <t>1125</t>
  </si>
  <si>
    <t>EMPRESA DE ASEO SUPIA S.A. E.S.P.</t>
  </si>
  <si>
    <t>1149</t>
  </si>
  <si>
    <t>MUNICIPIO DE SAN JUAN NEPOMUCENO</t>
  </si>
  <si>
    <t>1151</t>
  </si>
  <si>
    <t>MUNICIPIO DE VIGIA DEL FUERTE</t>
  </si>
  <si>
    <t>1154</t>
  </si>
  <si>
    <t>1163</t>
  </si>
  <si>
    <t>EMPRESA DE SERVICIOS PÚBLICOS DE EL COLEGIO - EMPUCOL E.S.P.</t>
  </si>
  <si>
    <t>1162</t>
  </si>
  <si>
    <t>EMPRESAS PUBLICAS DE TESALIA S.A. E.S.P.</t>
  </si>
  <si>
    <t>1161</t>
  </si>
  <si>
    <t>1165</t>
  </si>
  <si>
    <t>SESPA UNIVERSAL S.A. E.S.P.</t>
  </si>
  <si>
    <t>1166</t>
  </si>
  <si>
    <t>ADMINISTRADORA PÚBLICA COOPERATIVA EMPRESA SOLIDARIA DE SAN MARTÍN - APCES E.S.P.</t>
  </si>
  <si>
    <t>1183</t>
  </si>
  <si>
    <t>1186</t>
  </si>
  <si>
    <t>EMPRESA DE SERVICIOS PÚBLICOS SAN AGUSTÍN E.S.P.</t>
  </si>
  <si>
    <t>1177</t>
  </si>
  <si>
    <t>FLORIDABLANCA MEDIO AMBIENTE</t>
  </si>
  <si>
    <t>MUNICIPIO DE ZAMBRANO</t>
  </si>
  <si>
    <t>1188</t>
  </si>
  <si>
    <t>MUNICIPIO OLAYA HERRERA</t>
  </si>
  <si>
    <t>1187</t>
  </si>
  <si>
    <t>AGUAS DEL GUAINIA APC</t>
  </si>
  <si>
    <t>EMPRESA DE SERVICIOS PÚBLICOS DOMICILIARIOS DE ORTEGA</t>
  </si>
  <si>
    <t>ADMINISTRACION PUBLICA COOPERATIVA SERVIR</t>
  </si>
  <si>
    <t>1212</t>
  </si>
  <si>
    <t>EMPRESA DE ACUEDUCTO Y ALCANTARILLADO DEL RIO PALO - EARPA S.A. E.S.P.</t>
  </si>
  <si>
    <t>1207</t>
  </si>
  <si>
    <t>EMPRESA DE SERVICIOS PÚBLICOS DE GUADUAS S.A. E.S.P. - AGUAS DEL CAPIRA S.A. E.S.P.</t>
  </si>
  <si>
    <t>EMPRESA DE SERVICIOS PÚBLICOS DE SAN DIEGO - EMPOSANDIEGO</t>
  </si>
  <si>
    <t>1211</t>
  </si>
  <si>
    <t>UNIDAD DE SERVICIOS PÚBLICOS DEL MUNICIPIO DE ENTRERRIOS</t>
  </si>
  <si>
    <t>1213</t>
  </si>
  <si>
    <t>ALCALDIA MUNICIPAL DE LURUACO</t>
  </si>
  <si>
    <t>1231</t>
  </si>
  <si>
    <t>EMPRESA DE SERVICIOS PÚBLICOS DE ACUEDUCTO Y ALCANTARILLADO DE CHACHAGÜÍ - EMPOCHACHAGÜÍ E.S.P.</t>
  </si>
  <si>
    <t>1224</t>
  </si>
  <si>
    <t>EMPRESA DE SERVICIOS PUBLICOS DE ACUEDUCTO Y ALCANTARILLADO LA CRUZ - NARIÑO- E.S.P.</t>
  </si>
  <si>
    <t>1226</t>
  </si>
  <si>
    <t>EMPRESA DE SERVICIOS PÚBLICOS DOMICILIARIOS DE PUENTE NACIONAL EMSERPUNAL E.S.P</t>
  </si>
  <si>
    <t>1232</t>
  </si>
  <si>
    <t>1227</t>
  </si>
  <si>
    <t>RIO LUISA EMPRESA DE SERVICIOS PUBLICOS DE SAN LUIS S.A. E.S.P.</t>
  </si>
  <si>
    <t>1223</t>
  </si>
  <si>
    <t>UNIDAD DE SERVICIOS PUBLICOS DOMICILIARIOS DEL MUNICIPIO DE SAN CARLOS AGUAS Y ASEO DEL TABOR</t>
  </si>
  <si>
    <t>1230</t>
  </si>
  <si>
    <t>CORPORACIÓN DE SERVICIOS ACUEDUCTO Y ALCANTARILLADO DE CURITÍ - CORPACUR E.S.P.</t>
  </si>
  <si>
    <t>28</t>
  </si>
  <si>
    <t>29</t>
  </si>
  <si>
    <t>24</t>
  </si>
  <si>
    <t>34</t>
  </si>
  <si>
    <t>ADMINISTRACION PÚBLICA COOPERATIVA DE AGUA ALCANTARILLADO Y ASEO AGUAS DEL FRAILEJÓN LTDA.</t>
  </si>
  <si>
    <t>35</t>
  </si>
  <si>
    <t>ASOCIACION DE USUARIOS DEL SERVICIO DE AGUA POTABLE Y ALCANTARILLADO DEL CORREGIMIENTO DE NARIÑO</t>
  </si>
  <si>
    <t>39</t>
  </si>
  <si>
    <t>JUNTA ADMINISTRADORA DEL ACUEDUCTO REGIONAL ISNOS</t>
  </si>
  <si>
    <t>36</t>
  </si>
  <si>
    <t>PRO-AMBIENTALES S.A. E.S.P.</t>
  </si>
  <si>
    <t>31</t>
  </si>
  <si>
    <t>ADMINISTRACIÓN PÚBLICA COOPERATIVA DE SERVICIOS PÚBLICOS DE LA PLAYA DE BELÉN</t>
  </si>
  <si>
    <t>54</t>
  </si>
  <si>
    <t>ASOCIACIÓN DE USUARIOS DEL ACUEDUCTO FERNANDO SALAZAR DE LA VEREDA RIO DULCE VILLETA</t>
  </si>
  <si>
    <t>55</t>
  </si>
  <si>
    <t>ASOCIACION DE USUARIOS DEL ACUEDUCTO VEREDAL OROTOY, PIO XII, SANTA BARBARA Y EL ENCANTO</t>
  </si>
  <si>
    <t>50</t>
  </si>
  <si>
    <t>ASOCIACION USUARIOS DEL ACUEDUCTO RURAL COLECTIVO SACHACOCO</t>
  </si>
  <si>
    <t>51</t>
  </si>
  <si>
    <t>ASOCIACIÒN DE USUARIOS DE ACUEDUCTO, ALCANTARILLADO Y ASEO DE SAN JOAQUIN E.SP</t>
  </si>
  <si>
    <t>EMPRESA DE SERVICOS PUBLICOS DOMICILIARIOS DE GUATAVITA CUNDINAMARCA S.A. E.S.P.</t>
  </si>
  <si>
    <t>89</t>
  </si>
  <si>
    <t>MUNICIPIO DE CAPARRAPI-JEFATURA DE SERVICIOS PUBLICOS</t>
  </si>
  <si>
    <t>87</t>
  </si>
  <si>
    <t>EMPRESA DE SERVICIOS PUBLICOS DOMICILIARIOS DE PARATEBUENO E.S.P.</t>
  </si>
  <si>
    <t>97</t>
  </si>
  <si>
    <t>EMPRESA MUNICIPAL DE SERVICIOS PUBLICOS DE OROCUE SA ESP</t>
  </si>
  <si>
    <t>98</t>
  </si>
  <si>
    <t>MUNICIPIO DE NUNCHIA</t>
  </si>
  <si>
    <t>95</t>
  </si>
  <si>
    <t>MUNICIPIO DE SAN VICENTE</t>
  </si>
  <si>
    <t>96</t>
  </si>
  <si>
    <t>PRESTADORA DE SERVICIOS PÚBLICOS DOMICILIARIOS S.A. E.S.P. - PRESEA E.S.P.</t>
  </si>
  <si>
    <t>94</t>
  </si>
  <si>
    <t>ASOCIACION COMUNITARIA PRESTADORA DE SERVICIOS ACUEDUCTO Y ALCANTARILLADO CAMPOALEGRE</t>
  </si>
  <si>
    <t>109</t>
  </si>
  <si>
    <t>COOPERATIVA DE USUARIOS DEL ACUEDUCTO COMUNAL DE LAS VEREDAS DEL SUR COOVESUR LTDA.</t>
  </si>
  <si>
    <t>INTERASEO DE LA FRONTERA S.A. E.S.P.</t>
  </si>
  <si>
    <t>108</t>
  </si>
  <si>
    <t>CIUDAD LIMPIA DEL HUILA S.A. E.S.P.</t>
  </si>
  <si>
    <t>118</t>
  </si>
  <si>
    <t>EMPRESA MUNICIPAL DE ACUEDUCTO ALCANTARILLADO Y ASEO DEL MUNICIPIO DE OVEJAS SUCRE - AAA DE OVEJAS S.A. E.S.P.</t>
  </si>
  <si>
    <t>115</t>
  </si>
  <si>
    <t>UNIDAD DE SERVICIOS PUBLICOS DE ACUEDUCTO ALCANTARILLADO Y ASEO SUSA</t>
  </si>
  <si>
    <t>UNIDAD DE SERVICIOS PÚBLICOS DOMICILIARIOS DE ACUEDUCTO, ALCANTARILLADO Y ASEO MUNICIPIO DE SUTAMARCHAN</t>
  </si>
  <si>
    <t>117</t>
  </si>
  <si>
    <t>ASOCIACIÓN DE PROGRESO LLANOS DE CUIVA</t>
  </si>
  <si>
    <t>130</t>
  </si>
  <si>
    <t>EMPRESA DE SERVICIOS PUBLICOS DE SANTA ROSA DE VITERBO S.A. E.S.P.</t>
  </si>
  <si>
    <t>MUNICIPIO DE NARIÑO</t>
  </si>
  <si>
    <t>MUNICIPIO DE SOCHA</t>
  </si>
  <si>
    <t>128</t>
  </si>
  <si>
    <t>EMPRESA DE SERVICIOS PUBLICOS DE VIOTA S.A. E.S.P.</t>
  </si>
  <si>
    <t>133</t>
  </si>
  <si>
    <t>MUNICIPIO DE MONTEBELLO</t>
  </si>
  <si>
    <t>132</t>
  </si>
  <si>
    <t>UNIDAD DE SERVICIOS PUBLICOS DE ACUEDUCTO, ALCANTARILLADO Y ASEO DE JENESANO</t>
  </si>
  <si>
    <t>131</t>
  </si>
  <si>
    <t>ASOCIACIÓN DE USUARIOS DEL ACUEDUCTO RURAL SAJONIA ALTO DE VALLEJO - ARSA E.S.P.</t>
  </si>
  <si>
    <t>141</t>
  </si>
  <si>
    <t>EMPRESAS PÚBLICAS MUNICIPALES DE LA CELIA</t>
  </si>
  <si>
    <t>143</t>
  </si>
  <si>
    <t>MUNICIPIO DE MANTA</t>
  </si>
  <si>
    <t>145</t>
  </si>
  <si>
    <t>UNIDAD OPERATIVA DE SERVICIOS PUBLICOS MUNICIPALES, PARA PRESTAR LOS SEVICIOS PUBLICOS DE ACUEDUCTO, ALCANTARILLADO Y ASEO DEL MUNICIPIO DE MOLAGAVITA</t>
  </si>
  <si>
    <t>138</t>
  </si>
  <si>
    <t>ALCALDIA ESPECIAL DE CUBARA</t>
  </si>
  <si>
    <t>153</t>
  </si>
  <si>
    <t>EMPRESA DE SERVICIOS PÚBLICOS DOMICILIARIOS DEL MUNICIPIO DE TORO VALLE E.S.P.</t>
  </si>
  <si>
    <t>152</t>
  </si>
  <si>
    <t>MUNICIPIO DE SAN CAYETANO - SECRETARÍA DE SERVICIOS PÚBLICOS DOMILIARIOS</t>
  </si>
  <si>
    <t>148</t>
  </si>
  <si>
    <t>UNIDAD DE SERVICIOS PUBLICOS DEL MUNICIPIO DE SOCOTA</t>
  </si>
  <si>
    <t>150</t>
  </si>
  <si>
    <t>151</t>
  </si>
  <si>
    <t>EMPRESA DE SERVICIOS PÚBLICOS DOMICILIARIOS DE DURANÍA - EMPODURANIA S.A. E.S.P.</t>
  </si>
  <si>
    <t>164</t>
  </si>
  <si>
    <t>EMPRESA MUNICIPAL DE ASEO DE VICTORIA - EMAV E.S.P.</t>
  </si>
  <si>
    <t>165</t>
  </si>
  <si>
    <t>MUNICIPIO DE ANAPOIMA</t>
  </si>
  <si>
    <t>161</t>
  </si>
  <si>
    <t>ACUEDUCTO COMUNITARIO BARRIOS UNIDOS DE MOCOA</t>
  </si>
  <si>
    <t>181</t>
  </si>
  <si>
    <t>EMPRESA SOLIDARIA DE SERVICIOS PUBLICOS DEL MUNICIPIO DE MOTAVITA-SERVIMOTAVITA ESP</t>
  </si>
  <si>
    <t>JUNTA ADMINISTRATIVA ACUEDUCTO SAN DIEGO - DOSQUEBRADAS - RISARALDA</t>
  </si>
  <si>
    <t>174</t>
  </si>
  <si>
    <t>MUNICIPIO DE CHARALÁ - UNIDAD ADMINISTRADORA DE SERVICIOS PÚBLICOS</t>
  </si>
  <si>
    <t>175</t>
  </si>
  <si>
    <t>MUNICIPIO DE CONVENCIÓN - UNIDAD DE SERVICIOS PÚBLICOS</t>
  </si>
  <si>
    <t>179</t>
  </si>
  <si>
    <t>MUNICIPIO DE SAN JOSÉ DE LA MONTAÑA</t>
  </si>
  <si>
    <t>UNIDAD DE SERVICIOS PUBLICOS DOMICILIARIOS DEL MUNCIPIO DE TUTA</t>
  </si>
  <si>
    <t>ALCALDIA DE MESETAS META</t>
  </si>
  <si>
    <t>186</t>
  </si>
  <si>
    <t>MUNICIPIO DE DE GUAVATA</t>
  </si>
  <si>
    <t>190</t>
  </si>
  <si>
    <t>MUNICIPIO DE QUEBRADA NEGRA</t>
  </si>
  <si>
    <t>187</t>
  </si>
  <si>
    <t>UNIDAD ADNIMISTRADORA DE SERVICIOS PUBLICOS DEL MUNICIPIO DE MARIPI</t>
  </si>
  <si>
    <t>191</t>
  </si>
  <si>
    <t>EVAS ENVIAMBIENTALES SA ESP</t>
  </si>
  <si>
    <t>202</t>
  </si>
  <si>
    <t>JUNTA ADMINISTRADORA DEL ACUEDUCTO URBANO MUNICIPAL DE LA CAPILLA BOYACA</t>
  </si>
  <si>
    <t>194</t>
  </si>
  <si>
    <t>MUNICIPIO DE CHAGUANÍ - OFICINA DE SERVICIOS PÚBLICOS</t>
  </si>
  <si>
    <t>192</t>
  </si>
  <si>
    <t>198</t>
  </si>
  <si>
    <t>195</t>
  </si>
  <si>
    <t>196</t>
  </si>
  <si>
    <t>MUICIPIO DE NOROSÍ</t>
  </si>
  <si>
    <t>205</t>
  </si>
  <si>
    <t>MUNICIPIO DE MEDINA - OFICINA MUNICIPAL DE SERVICIOS PÚBLICOS</t>
  </si>
  <si>
    <t>MUNICIPIO DE PAUNA</t>
  </si>
  <si>
    <t>MUNICIPIO DE QUIPILE</t>
  </si>
  <si>
    <t>204</t>
  </si>
  <si>
    <t>MUNICIPIO DE TAUSA CUNDINAMARCA - OFICINA DE SERVICIOS PÚBLICOS</t>
  </si>
  <si>
    <t>209</t>
  </si>
  <si>
    <t>UNIDAD DE SERVICIOS PUBLICOS DE ACUEDUCTO Y ASEO DE ARENAL</t>
  </si>
  <si>
    <t>217</t>
  </si>
  <si>
    <t>MUNICIPIO DE ANOLAIMA - OFICINA DE SERVICIOS PÚBLICOS</t>
  </si>
  <si>
    <t>219</t>
  </si>
  <si>
    <t>MUNICIPIO DE FÓMEQUE - OFICINA DE SERVICIOS PÚBLICOS</t>
  </si>
  <si>
    <t>218</t>
  </si>
  <si>
    <t>MUNICIPIO DE GACHANTIVA</t>
  </si>
  <si>
    <t>214</t>
  </si>
  <si>
    <t>MUNICIPIO DE GUACHETÁ - OFICINA DE SERVICIOS PÚBLICOS</t>
  </si>
  <si>
    <t>221</t>
  </si>
  <si>
    <t>MUNICIPIO DE TOCA - UNIDAD DE SERVICIOS PÚBLICOS</t>
  </si>
  <si>
    <t>220</t>
  </si>
  <si>
    <t>222</t>
  </si>
  <si>
    <t>215</t>
  </si>
  <si>
    <t>EMPRESA DE SERVICIOS PUBLICOS DE ACUEDUCTO ALCANTARILLADO Y ASEO DE CHIPATA - DEPENDENCIA MUNICIPAL</t>
  </si>
  <si>
    <t>245</t>
  </si>
  <si>
    <t>EMPRESA SOLIDARIA DE SERVICIOS PUBLICOS DE MONGUA</t>
  </si>
  <si>
    <t>224</t>
  </si>
  <si>
    <t>MUNICIPIO DE ARATOCA - UNIDAD DE SERVICIOS PÚBLICOS DOMICILIARIOS DE ACUEDUCTO, ALCANTARILLADO Y ASEO</t>
  </si>
  <si>
    <t>229</t>
  </si>
  <si>
    <t>MUNICIPIO DE FRANCISCO PIZARRO</t>
  </si>
  <si>
    <t>230</t>
  </si>
  <si>
    <t>MUNICIPIO DE MOSQUERA NARIÑO</t>
  </si>
  <si>
    <t>244</t>
  </si>
  <si>
    <t>MUNICIPIO DE PALMAR - UNIDAD DE SERVICIOS PÚBLICOS DOMICILIARIOS</t>
  </si>
  <si>
    <t>MUNICIPIO DE VILLARRICA</t>
  </si>
  <si>
    <t>OFICINA DE SERVICIOS PUBLICOS MUNICIPALES DEL MUNICIPIO DE PUERTO SANTANDER</t>
  </si>
  <si>
    <t>242</t>
  </si>
  <si>
    <t>UNIDAD DE SERVICIOS PUBLICOS DE AGUA POTABLE, ALCANTARILLADO Y ASEO URBANO DEL MUNICIPIO DE SAN CALIXTO</t>
  </si>
  <si>
    <t>UNIDAD DE SERVICIOS PUBLICOS DEL MUNICIPIO DE COMBITA</t>
  </si>
  <si>
    <t>239</t>
  </si>
  <si>
    <t>UNIDAD DE SERVICIOS PUBLICOS DEL MUNICIPIO DE FIRAVITOBA</t>
  </si>
  <si>
    <t>UNIDAD DE SERVICIOS PUBLICOS DEL MUNICIPIO DE SANTO DOMINGO DE SILOS</t>
  </si>
  <si>
    <t>238</t>
  </si>
  <si>
    <t>UNIDAD DE SERVICIOS PÚBLICOS DEL MUNICIPIO DE YACOPI</t>
  </si>
  <si>
    <t>240</t>
  </si>
  <si>
    <t>UNIDAD DE SERVICIOS PUBLICOS DEL MUNICPIO DE VENECIA</t>
  </si>
  <si>
    <t>232</t>
  </si>
  <si>
    <t>233</t>
  </si>
  <si>
    <t>MUNICIPIO DE CHOCONTÁ</t>
  </si>
  <si>
    <t>255</t>
  </si>
  <si>
    <t>MUNICIPIO DE ROBERTO PAYAN</t>
  </si>
  <si>
    <t>257</t>
  </si>
  <si>
    <t>MUNICIPIO DE TOLEDO - UNIDAD ADMINISTRATIVA DE SERVICIO PÚBLICOS DOMICILIARIOS DE AAA</t>
  </si>
  <si>
    <t>256</t>
  </si>
  <si>
    <t>SECRETARIA DE SERVICIOS PUBLICOS - MUNICIPIO DE LA PALMA</t>
  </si>
  <si>
    <t>259</t>
  </si>
  <si>
    <t>260</t>
  </si>
  <si>
    <t>UNIDAD DE SERVICIOS PUBLICOS DEL MUNICIPIO DE ZETAQUIRA</t>
  </si>
  <si>
    <t>261</t>
  </si>
  <si>
    <t>UNIDAD DE SERVICIOS PUBLICOS NARIÑO ANTIOQUIA</t>
  </si>
  <si>
    <t>264</t>
  </si>
  <si>
    <t>ASOCIACION DE USUARIOS DEL SERVICIO DE ACUEDUCTO DE LA VEREDA EL SANGO</t>
  </si>
  <si>
    <t>275</t>
  </si>
  <si>
    <t>MUNICIPIO DE CHACHAGÜÍ</t>
  </si>
  <si>
    <t>266</t>
  </si>
  <si>
    <t>MUNICIPIO DE VENTAQUEMADA - UNIDAD DE SERVICIOS PÚBLICOS DOMICILIARIOS</t>
  </si>
  <si>
    <t>267</t>
  </si>
  <si>
    <t>OFICINA DE SERVICIOS PUBLICOS DOMICILIARIOS DEL MUNICIPIO DE MACHETA</t>
  </si>
  <si>
    <t>UNIDAD ADMINISTRADORA DE LOS SERVICIOS PUBLICOS DE JESUS MARIA</t>
  </si>
  <si>
    <t>268</t>
  </si>
  <si>
    <t>271</t>
  </si>
  <si>
    <t>269</t>
  </si>
  <si>
    <t>ASOCIACION DE USUARIOS DEL ACUEDUCTO INTERVEREDAL SUCUNCHOQUE</t>
  </si>
  <si>
    <t>290</t>
  </si>
  <si>
    <t>MUNICIPIO DE RAGONVALIA - UNIDAD DE SERVICIOS PUBLICOS</t>
  </si>
  <si>
    <t>284</t>
  </si>
  <si>
    <t>MUNICIPIO DE RONDON</t>
  </si>
  <si>
    <t>MUNICIPIO DE UBALÁ</t>
  </si>
  <si>
    <t>280</t>
  </si>
  <si>
    <t>279</t>
  </si>
  <si>
    <t>286</t>
  </si>
  <si>
    <t>287</t>
  </si>
  <si>
    <t>UNIDAD DE SERVICIOS PUBLICOS DOMICILIARIOS ACUEDUCTO,ALCANTARILLADO Y ASEO DEL MUNICIPIO DE TOPAIPI</t>
  </si>
  <si>
    <t>288</t>
  </si>
  <si>
    <t>UNIDAD DE SERVICIOS PUBLICOS DOMICILIARIOS DEL MUNICIPIO DE TITIRIBI</t>
  </si>
  <si>
    <t>285</t>
  </si>
  <si>
    <t>EMPRESA MUNICIPAL DE SERVICIOS PUBLICOS DOMICILIARIOS DE ACUEDUCTO, ALCANTARILLADO Y ASEO EN LA CABECERA MUNICIPAL DEL MUNICIPIO DE EL GUACAMAYO</t>
  </si>
  <si>
    <t>300</t>
  </si>
  <si>
    <t>MUNICIPIO DE MIRAFLORES GUAVIARE</t>
  </si>
  <si>
    <t>296</t>
  </si>
  <si>
    <t>MUNICIPIO DE NEMOCÓN - OFICINA DE SERVICIOS PÚBLICOS DOMICILIARIOS</t>
  </si>
  <si>
    <t>294</t>
  </si>
  <si>
    <t>UNIDAD ADMINISTRADORA DE SERVICIOS PUBLICOS DE ACUEDUCTO, ALCANTARILLADO Y ASEO DE AGUADA SANTANDER</t>
  </si>
  <si>
    <t>297</t>
  </si>
  <si>
    <t>UNIDAD DE SERVICIOS PÚBLICOS DOMICILIARIOS DE PINILLOS</t>
  </si>
  <si>
    <t>301</t>
  </si>
  <si>
    <t>302</t>
  </si>
  <si>
    <t>UNIDAD MUNICIPAL DE SERVICIOS PUBLICOS MUNICIPIO DE BERBEO</t>
  </si>
  <si>
    <t>299</t>
  </si>
  <si>
    <t>ACUEDUCTO VEREDAL CHIPAGRE</t>
  </si>
  <si>
    <t>305</t>
  </si>
  <si>
    <t>ALCALDIA MUNICIPAL DE CARURU - VAUPES</t>
  </si>
  <si>
    <t>307</t>
  </si>
  <si>
    <t>ASOCIACIÓN DEL ACUEDUCTO DE LA VEREDA PUEBLO VIEJO MUNICIPIO DE ZIPACÓN "ASUAPUEBLOVIEJO"</t>
  </si>
  <si>
    <t>311</t>
  </si>
  <si>
    <t>EMPRESA DE SERVICIOS PUBLICOS DE PAYA</t>
  </si>
  <si>
    <t>312</t>
  </si>
  <si>
    <t>MUNICIPIO DE MAGUI PAYAN</t>
  </si>
  <si>
    <t>MUNICIPIO DE PAMPLONITA - EMPRESA DE SERVICIOS PÚBLICOS</t>
  </si>
  <si>
    <t>308</t>
  </si>
  <si>
    <t>OFICINA DE SEVICIOS PUBLICOS DE CHIVOR</t>
  </si>
  <si>
    <t>UNIDAD MUNICIPAL DE SERVICIOS PUBLICOS DE PAEZ</t>
  </si>
  <si>
    <t>309</t>
  </si>
  <si>
    <t>ASOCIACION DE USUARIOS DE ACUEDUCTO Y ALCANTARILLADO DE LA VEREDA PASQUILLA CENTRO</t>
  </si>
  <si>
    <t>MUNICIPIO DE SUPATÁ</t>
  </si>
  <si>
    <t>MUNICIPIO DE VILLAGOMEZ</t>
  </si>
  <si>
    <t>326</t>
  </si>
  <si>
    <t>UNIDAD ADMINISTRADORA DE SERVICIOS PUBLICOS DE ACUEDUCTO, ALCANTARILLADO Y ASEO DEL MUNICIPIO EL PEÑON</t>
  </si>
  <si>
    <t>321</t>
  </si>
  <si>
    <t>325</t>
  </si>
  <si>
    <t>ACUEDUCTO CERRO DE SAN ANTONIO</t>
  </si>
  <si>
    <t>338</t>
  </si>
  <si>
    <t>COOPERATIVA DE ACUEDUCTO LOS CEDROS TAMBO</t>
  </si>
  <si>
    <t>333</t>
  </si>
  <si>
    <t>MUNICIPIO DE LOURDES</t>
  </si>
  <si>
    <t>334</t>
  </si>
  <si>
    <t>MUNICIPIO DE SANTA BARBARA - NARIÑO</t>
  </si>
  <si>
    <t>339</t>
  </si>
  <si>
    <t>SERRAMONTE S.A. E.S.P.</t>
  </si>
  <si>
    <t>332</t>
  </si>
  <si>
    <t>UNIDAD ADMINISTRADORA DE SERVICIOS PUBLICOS DE ACUEDUCTO, ALCANTARILLADO Y ASEO PARAMO SANTANDER</t>
  </si>
  <si>
    <t>UNIDAD DE SERVICIOS PUBLICOS DOMICILIARIOS DEL MUNICIPIO CACOTA DE VELAZCO</t>
  </si>
  <si>
    <t>337</t>
  </si>
  <si>
    <t>340</t>
  </si>
  <si>
    <t>ASOCIACION DE USUARIOS SUSCRIPTORES DEL ACUEDUCTO, ALCANTARILLADO Y ASEO COMUNITARIO DEL CORREGIMIENTO DE CARACOLI MUNICIPIO DE MALAMBO</t>
  </si>
  <si>
    <t>347</t>
  </si>
  <si>
    <t>CIUDAD MEJOR S.A. E.S.P.</t>
  </si>
  <si>
    <t>EMPRESA DE ACUEDUCTO, ALCANTARILLADO Y ASEO DE GUADALUPE SOCIEDAD ANONIMA EMPRESA DE SERVICIOS</t>
  </si>
  <si>
    <t>352</t>
  </si>
  <si>
    <t>EMPRESA DE SERVICIOS DE CURILLO - ESERCU S.A. E.S.P.</t>
  </si>
  <si>
    <t>351</t>
  </si>
  <si>
    <t>ESPUSATO E.S.P.</t>
  </si>
  <si>
    <t>348</t>
  </si>
  <si>
    <t>ADMINISTRACION PUBLICA COOPERATIVA AGUA AZUL A.A.A. LA ESPERANZA</t>
  </si>
  <si>
    <t>360</t>
  </si>
  <si>
    <t>CORPORACION DE SERVICIOS PUBLICOS DE BELEN</t>
  </si>
  <si>
    <t>359</t>
  </si>
  <si>
    <t>EMPRESA DE ADMINISTRACION PUBLICA COOPERATIVA DE SERVICIOS PUBLICOS DOMICILIARIOS ECOSPINA E.S.P.</t>
  </si>
  <si>
    <t>364</t>
  </si>
  <si>
    <t>EMPRESA DE SERVICIOS PUBLICOS AGUAS DEL UPIA S.A. E.S.P.</t>
  </si>
  <si>
    <t>357</t>
  </si>
  <si>
    <t>EMPRESA DE SERVICIOS PÚBLICOS DE SAN JOSÉ DEL FRAGUA S.A. E.S.P.</t>
  </si>
  <si>
    <t>358</t>
  </si>
  <si>
    <t>MEJOR VIVIR S.A. E.S.P.</t>
  </si>
  <si>
    <t>355</t>
  </si>
  <si>
    <t>MUNICPIO DE EL CHARCO</t>
  </si>
  <si>
    <t>361</t>
  </si>
  <si>
    <t>ADMINISTRADORA PUBLICA COOPERATIVA DE SERVICIOS PUBLICOS INTEGRALES DEL GUAVIO SERVIGUAVIO</t>
  </si>
  <si>
    <t>ALCALDIA DE CANTAGALLO</t>
  </si>
  <si>
    <t>ASOCIACION DE SUSCRIPTORES DEL ACUEDUCTO RURAL DE OICATA ACUO.</t>
  </si>
  <si>
    <t>ASOCIACION DE USUARIOS ASOCIADOS DEL ACUEDUCTO Y ALCANTARILLADO DE LA URBANIZACIÓN MODELIA ACUAMODELIA</t>
  </si>
  <si>
    <t>374</t>
  </si>
  <si>
    <t>ECOAMBIENTAL DEL NORTE S.A.S.</t>
  </si>
  <si>
    <t>371</t>
  </si>
  <si>
    <t>EMPRESA DE SERVICIOS PÚBLICOS DOMICILIARIOS DEL MUNICIPIO DE SÁCHICA E.S.P.</t>
  </si>
  <si>
    <t>369</t>
  </si>
  <si>
    <t>MUNICIPIO DE BARBACOAS - NARIÑO</t>
  </si>
  <si>
    <t>MUNICIPIO DE RIOBLANCO - SERVICIOS PÚBLICOS DOMICILIARIOS E.S.P.</t>
  </si>
  <si>
    <t>367</t>
  </si>
  <si>
    <t>ASOCIACION ADMINISTRADORA DE SERVICIOS PUBLICOS DE SAPUYES</t>
  </si>
  <si>
    <t>385</t>
  </si>
  <si>
    <t>CONFINEÑA DE SERVICIOS PUBLICOS S.A. E.S.P.</t>
  </si>
  <si>
    <t>387</t>
  </si>
  <si>
    <t>384</t>
  </si>
  <si>
    <t>ACUEDUCTO COMUNAL DE CAMPECHE DEL MUNICIPIO DE BARANOA</t>
  </si>
  <si>
    <t>397</t>
  </si>
  <si>
    <t>ALCALDIA MUNICIPAL DE ASTREA</t>
  </si>
  <si>
    <t>403</t>
  </si>
  <si>
    <t>ALCALDIA MUNICPAL DE FUNES</t>
  </si>
  <si>
    <t>398</t>
  </si>
  <si>
    <t>ASOCIACIÓN DE USUARIOS DE ACUEDUCTO Y ALCANTARILLADO DE BUENOS AIRES CAUCA - BRISAS DEL CERRO E.S.P.</t>
  </si>
  <si>
    <t>404</t>
  </si>
  <si>
    <t>ASOCIACIÓN DE USUARIOS DEL ACUEDUCTO CABECERA MUNICIPAL DE ALPUJARRA</t>
  </si>
  <si>
    <t>396</t>
  </si>
  <si>
    <t>CONHYDRA S.A. E.S.P.</t>
  </si>
  <si>
    <t>395</t>
  </si>
  <si>
    <t>MUNICIPIO DE ALPUJARRA</t>
  </si>
  <si>
    <t>400</t>
  </si>
  <si>
    <t>MUNICIPIO DE GUAYABAL DE SIQUIMA - OFICINA DE SERVICIOS PÚBLICOS DOMICILIARIOS</t>
  </si>
  <si>
    <t>392</t>
  </si>
  <si>
    <t>ADMINISTRACION COOPERATIVA SAN ROQUE E.S.P.</t>
  </si>
  <si>
    <t>408</t>
  </si>
  <si>
    <t>ALCALDIA MUNICIPAL DE CHITAGÁ</t>
  </si>
  <si>
    <t>1344</t>
  </si>
  <si>
    <t>ACUEDUCTO DE LA CUCHILLA - SAN PEDRO DE LOS MILAGROS ANTIOQUIA</t>
  </si>
  <si>
    <t>345</t>
  </si>
  <si>
    <t>ASOCIACION DE SUSCRIPTORES DEL ACUEDUCTO VEREDA EL ROBLE-SEGUNDA ETAPA</t>
  </si>
  <si>
    <t>575</t>
  </si>
  <si>
    <t>AQUAIMPERIO S.A.</t>
  </si>
  <si>
    <t>648</t>
  </si>
  <si>
    <t>ASOCIACION DE USUARIOS DEL SERVICIO DE ACUEDUCTO DE LAS VEREDAS CHIMBI BOMBOTE</t>
  </si>
  <si>
    <t>1182</t>
  </si>
  <si>
    <t>EMPRESA DE SERVICIOS PUBLICOS DOMICILIARIOS, ESP</t>
  </si>
  <si>
    <t>441</t>
  </si>
  <si>
    <t>CRUCE2018</t>
  </si>
  <si>
    <r>
      <t xml:space="preserve">Realizado el cruce entre la vigencia 2019 y 2018 de resoluciones expedidas, se encontro que 176 prestadores cuentan con información de liquidación vigencia 2018, información que servira para la liquidación de la contribución especial  vigencia 2019, de acuerdo con lo establecido en el articulo quinto, paragrafo segundo de la Resolución CRA 844 del 30 de julio de 2019, por medio de la cual se fijo la tarifa de la contribucion vigencia 2019, es importante aclarar que el numero de liquidaciones a expedir puede variar ya que en algunos casos puede que el prestador ya no este prestado el servicio, o se le de aplicación base cero de acuerdo al artículo cuarto,
</t>
    </r>
    <r>
      <rPr>
        <b/>
        <sz val="13"/>
        <color rgb="FF000000"/>
        <rFont val="Calibri"/>
        <family val="2"/>
        <scheme val="minor"/>
      </rPr>
      <t>Ver anexo 1.2</t>
    </r>
  </si>
  <si>
    <r>
      <t xml:space="preserve">Realizado el cruce entre la vigencia 2018 y 2017 de resoluciones expedidas, se encontro que 335 prestadores cuentan con información de la liquidación expedida vigencia 2017, información que servira para la liquidación de la contribución especial  vigencia 2018, de acuerdo con lo establecido en el articulo quinto, paragrafo segundo de la Resolución CRA 847 del 30 de julio de 2018, por medio de la cual se fijo la tarifa de la contribucion vigencia 2018, Es importante aclarar que el numero de liquidaciones a expedir puede variar ya que en algunos casos puede que el prestador ya no este prestado el servicio, o se le de aplicación base cero de acuerdo al artículo segundo paragrafo primero,
</t>
    </r>
    <r>
      <rPr>
        <b/>
        <sz val="13"/>
        <color rgb="FF000000"/>
        <rFont val="Calibri"/>
        <family val="2"/>
        <scheme val="minor"/>
      </rPr>
      <t>Ver anexo 1.3</t>
    </r>
  </si>
  <si>
    <r>
      <t xml:space="preserve">Se dara respuesta a la observación, de acuerdo a la respuesta SAF 2, observacion anexo 9, </t>
    </r>
    <r>
      <rPr>
        <b/>
        <sz val="13"/>
        <color rgb="FF000000"/>
        <rFont val="Calibri"/>
        <family val="2"/>
        <scheme val="minor"/>
      </rPr>
      <t>Ver anexo 1.3</t>
    </r>
  </si>
  <si>
    <t>De acuerdo a lo manifestado por la Subdirección Administrativa y Financiera, esta Unidad de Control Interno recomienda realizar las gestiones necesarias para obtener los estados financieros a 31 de diciembre del año 2017, de todas las E.S.P.D de A.A.A a las que no se les ha elaborado la resolución de liquidación para la contribución especial de la vigencia 2018, para efectos de proceder a su expedición y no solo a las indicadas en la observación de esta auditoría.</t>
  </si>
  <si>
    <t>En atención a los comentarios expuestos por la Subdirección Administrativa y Financiera, esta Unidad de Control aclara que la oportunidad de mejora planteada, hace referencia a que en el libro auxiliar de la cuenta contable 131127001 del balance general a 31 de mayo del 2021, figura un saldo de ($604.155,83) a nombre de MINAMBIENTE VIVIENDA DESARROLLO T. - UNIDAD ADMINISTRATIVA ESPECIAL COMISION DE REGULACION DE AGUA POTABLE Y SANEAMIENTO BASICO –CRAG, con Nit. 830000212; valor que puede corresponder a un pago no aplicado de una cuenta por cobrar realizado por una E.S.P.D de A.A.A y/o  en su defecto corresponder a un mayor valor pagado en la contribución especial.</t>
  </si>
  <si>
    <t>Se realizara revisión analisis de las cuentas por cobrar que aparecen en SIIF NACIÓN contra Sofia Contribuciones, con el fin de identificar el valor anotado en la observación,</t>
  </si>
  <si>
    <t>Observación ya realizada, como mejoramiento para la vigencia 2021 y siguientes la resolución base cero se expedira dentro de la vigencia fiscal, Ej vig 2021,</t>
  </si>
  <si>
    <t xml:space="preserve">De acuerdo a la reunión del día 10-08-2021, se informo que los valores indicados en el documento de trabajo para la liquidación de la contribiución 2020 , en cuanto a los prestadores que no reportaron información financiera, se les realizo una proyección de ingresos, de tal manera que cuando estos carguen su información definitiva al SUI, la CRA procede a su liquidación, estos valores no afectaron el recaudo vigencia 2020
</t>
  </si>
  <si>
    <r>
      <t xml:space="preserve">De acuerdo a la reunión del día 10-08-2021, se indico x parte de la SAF que no resulta posible tomar la información financiera que se tuvo como base para la liquidación de la contribución de la vigencia 2019, por dos razones: i) El reporte en el SUI es sustancialmente diferente ii) La base gravable es diferente, dado el cambio normativo que se aplicó para la vigencia 2020.
No obstante se determino que la SAF tramitara un nuevo reporte de información financiera  SUI a 31-12-2019, con el fin de realizar las liquidaciones que a la fecha no han sido expedidas.
Para la anterior obseración el àrea de contribucinoes recibio de la SSPD un nuevo reporte de información financiera con corte al día 22-09-2021, el cual arrojo que 72 prestadores cargaron información financiera para liquidar la vigencia 2020, </t>
    </r>
    <r>
      <rPr>
        <b/>
        <sz val="14"/>
        <color rgb="FF000000"/>
        <rFont val="Calibri"/>
        <family val="2"/>
        <scheme val="minor"/>
      </rPr>
      <t>Ver anexo 1,1</t>
    </r>
  </si>
  <si>
    <t>NUEVA FECHA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</si>
</sst>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quot;$&quot;#,##0_);[Red]\(&quot;$&quot;#,##0\)"/>
    <numFmt numFmtId="165" formatCode="dd/mm/yyyy"/>
  </numFmts>
  <fonts count="2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2"/>
      <color rgb="FF000000"/>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sz val="11"/>
      <color theme="1"/>
      <name val="Arial"/>
      <family val="2"/>
    </font>
    <font>
      <sz val="11"/>
      <color rgb="FF000000"/>
      <name val="Calibri"/>
      <family val="2"/>
    </font>
    <font>
      <sz val="10"/>
      <color rgb="FF000000"/>
      <name val="Arial"/>
      <family val="2"/>
    </font>
    <font>
      <sz val="11"/>
      <color rgb="FF201F1E"/>
      <name val="Calibri"/>
      <family val="2"/>
      <scheme val="minor"/>
    </font>
    <font>
      <sz val="11"/>
      <color rgb="FF000000"/>
      <name val="Calibri"/>
      <family val="2"/>
    </font>
    <font>
      <sz val="10"/>
      <color rgb="FF000000"/>
      <name val="Arial"/>
      <family val="2"/>
    </font>
    <font>
      <u/>
      <sz val="11"/>
      <color theme="10"/>
      <name val="Calibri"/>
      <family val="2"/>
      <scheme val="minor"/>
    </font>
    <font>
      <b/>
      <u/>
      <sz val="11"/>
      <name val="Calibri"/>
      <family val="2"/>
      <scheme val="minor"/>
    </font>
    <font>
      <u/>
      <sz val="11"/>
      <name val="Calibri"/>
      <family val="2"/>
      <scheme val="minor"/>
    </font>
    <font>
      <sz val="12"/>
      <color rgb="FF201F1E"/>
      <name val="Times New Roman"/>
      <family val="1"/>
    </font>
    <font>
      <b/>
      <sz val="11"/>
      <color indexed="8"/>
      <name val="Calibri"/>
      <family val="2"/>
      <scheme val="minor"/>
    </font>
    <font>
      <sz val="11"/>
      <name val="Dialog"/>
    </font>
    <font>
      <b/>
      <sz val="14"/>
      <color rgb="FF000000"/>
      <name val="Calibri"/>
      <family val="2"/>
      <scheme val="minor"/>
    </font>
    <font>
      <b/>
      <sz val="11"/>
      <name val="Calibri"/>
      <family val="2"/>
    </font>
    <font>
      <b/>
      <sz val="13"/>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9" tint="0.79998168889431442"/>
        <bgColor rgb="FF000000"/>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8" fillId="0" borderId="0"/>
    <xf numFmtId="0" fontId="14" fillId="0" borderId="0" applyNumberFormat="0" applyFill="0" applyBorder="0" applyAlignment="0" applyProtection="0"/>
  </cellStyleXfs>
  <cellXfs count="82">
    <xf numFmtId="0" fontId="0" fillId="0" borderId="0" xfId="0"/>
    <xf numFmtId="0" fontId="3" fillId="0" borderId="1" xfId="0" applyFont="1" applyBorder="1" applyAlignment="1">
      <alignment horizontal="center"/>
    </xf>
    <xf numFmtId="0" fontId="3" fillId="2" borderId="1" xfId="0" applyFont="1" applyFill="1" applyBorder="1" applyAlignment="1">
      <alignment horizontal="center"/>
    </xf>
    <xf numFmtId="0" fontId="3" fillId="2" borderId="0" xfId="0" applyFont="1" applyFill="1" applyAlignment="1">
      <alignment horizontal="center"/>
    </xf>
    <xf numFmtId="0" fontId="0" fillId="2" borderId="0" xfId="0" applyFill="1"/>
    <xf numFmtId="0" fontId="0" fillId="2" borderId="0" xfId="0" applyFill="1" applyAlignment="1">
      <alignment horizontal="center"/>
    </xf>
    <xf numFmtId="0" fontId="4" fillId="2" borderId="0" xfId="0" applyFont="1" applyFill="1"/>
    <xf numFmtId="0" fontId="5" fillId="2" borderId="1" xfId="0" applyFont="1" applyFill="1" applyBorder="1" applyAlignment="1">
      <alignment wrapText="1"/>
    </xf>
    <xf numFmtId="0" fontId="5" fillId="2" borderId="1" xfId="0" applyFont="1" applyFill="1" applyBorder="1" applyAlignment="1">
      <alignment vertical="top" wrapText="1"/>
    </xf>
    <xf numFmtId="0" fontId="0" fillId="0" borderId="0" xfId="0" applyAlignment="1">
      <alignment horizontal="center"/>
    </xf>
    <xf numFmtId="0" fontId="0" fillId="0" borderId="1" xfId="0" applyBorder="1"/>
    <xf numFmtId="14" fontId="0" fillId="0" borderId="1" xfId="0" applyNumberFormat="1" applyBorder="1"/>
    <xf numFmtId="1" fontId="0" fillId="0" borderId="1" xfId="0" applyNumberFormat="1" applyBorder="1"/>
    <xf numFmtId="0" fontId="0" fillId="2" borderId="1" xfId="0" applyFill="1" applyBorder="1"/>
    <xf numFmtId="14" fontId="0" fillId="2" borderId="1" xfId="0" applyNumberFormat="1" applyFill="1" applyBorder="1"/>
    <xf numFmtId="1" fontId="0" fillId="2" borderId="1" xfId="0" applyNumberFormat="1" applyFill="1" applyBorder="1"/>
    <xf numFmtId="0" fontId="0" fillId="2" borderId="0" xfId="0" applyFill="1"/>
    <xf numFmtId="0" fontId="0" fillId="0" borderId="1" xfId="0" applyBorder="1" applyAlignment="1">
      <alignment horizontal="center"/>
    </xf>
    <xf numFmtId="0" fontId="0" fillId="2" borderId="1" xfId="0" applyFill="1" applyBorder="1" applyAlignment="1">
      <alignment horizontal="center"/>
    </xf>
    <xf numFmtId="14" fontId="0" fillId="0" borderId="1" xfId="0" applyNumberFormat="1" applyBorder="1" applyAlignment="1">
      <alignment horizontal="right"/>
    </xf>
    <xf numFmtId="1" fontId="0" fillId="0" borderId="1" xfId="0" applyNumberFormat="1" applyBorder="1" applyAlignment="1">
      <alignment horizontal="center"/>
    </xf>
    <xf numFmtId="1" fontId="0" fillId="2" borderId="1" xfId="0" applyNumberFormat="1" applyFill="1" applyBorder="1" applyAlignment="1">
      <alignment horizontal="center"/>
    </xf>
    <xf numFmtId="0" fontId="9" fillId="2" borderId="1" xfId="0" applyFont="1" applyFill="1" applyBorder="1" applyAlignment="1">
      <alignment horizontal="right" wrapText="1" readingOrder="1"/>
    </xf>
    <xf numFmtId="0" fontId="9" fillId="2" borderId="1" xfId="0" applyFont="1" applyFill="1" applyBorder="1" applyAlignment="1">
      <alignment horizontal="left" wrapText="1" readingOrder="1"/>
    </xf>
    <xf numFmtId="0" fontId="10" fillId="2" borderId="1" xfId="0" applyFont="1" applyFill="1" applyBorder="1" applyAlignment="1">
      <alignment horizontal="right" wrapText="1" readingOrder="1"/>
    </xf>
    <xf numFmtId="0" fontId="3" fillId="2" borderId="0" xfId="0" applyFont="1" applyFill="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14" fontId="2" fillId="3" borderId="0" xfId="0" applyNumberFormat="1" applyFont="1" applyFill="1" applyAlignment="1">
      <alignment horizontal="center"/>
    </xf>
    <xf numFmtId="0" fontId="0" fillId="2" borderId="0" xfId="0" applyFont="1" applyFill="1"/>
    <xf numFmtId="0" fontId="0" fillId="2" borderId="0" xfId="0" applyFont="1" applyFill="1" applyAlignment="1"/>
    <xf numFmtId="0" fontId="11" fillId="4" borderId="1" xfId="0" applyFont="1" applyFill="1" applyBorder="1" applyAlignment="1">
      <alignment vertical="center" wrapText="1"/>
    </xf>
    <xf numFmtId="0" fontId="5" fillId="2" borderId="1" xfId="0" applyFont="1" applyFill="1" applyBorder="1" applyAlignment="1">
      <alignment horizontal="right" vertical="center"/>
    </xf>
    <xf numFmtId="0" fontId="5" fillId="2" borderId="1" xfId="0" applyFont="1" applyFill="1" applyBorder="1" applyAlignment="1">
      <alignment horizontal="justify" vertical="center"/>
    </xf>
    <xf numFmtId="164" fontId="5" fillId="2" borderId="1" xfId="0" applyNumberFormat="1" applyFont="1" applyFill="1" applyBorder="1" applyAlignment="1">
      <alignment horizontal="right" vertical="center"/>
    </xf>
    <xf numFmtId="164" fontId="5" fillId="2" borderId="1"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0" fontId="0" fillId="2" borderId="0" xfId="0" applyFont="1" applyFill="1" applyAlignment="1">
      <alignment horizontal="center"/>
    </xf>
    <xf numFmtId="0" fontId="5" fillId="5" borderId="1" xfId="0" applyFont="1" applyFill="1" applyBorder="1" applyAlignment="1">
      <alignment horizontal="right" vertical="center"/>
    </xf>
    <xf numFmtId="0" fontId="0" fillId="2" borderId="0" xfId="0" applyFont="1" applyFill="1" applyAlignment="1">
      <alignment horizontal="right"/>
    </xf>
    <xf numFmtId="0" fontId="11" fillId="5" borderId="1" xfId="0" applyFont="1" applyFill="1" applyBorder="1" applyAlignment="1">
      <alignment horizontal="right" vertical="center" wrapText="1"/>
    </xf>
    <xf numFmtId="0" fontId="5" fillId="2" borderId="1" xfId="0" applyFont="1" applyFill="1" applyBorder="1" applyAlignment="1">
      <alignment horizontal="center" vertical="center"/>
    </xf>
    <xf numFmtId="0" fontId="5" fillId="6" borderId="1" xfId="0" applyFont="1" applyFill="1" applyBorder="1" applyAlignment="1">
      <alignment vertical="top" wrapText="1"/>
    </xf>
    <xf numFmtId="0" fontId="12" fillId="2" borderId="1" xfId="0" applyFont="1" applyFill="1" applyBorder="1" applyAlignment="1">
      <alignment horizontal="right" wrapText="1" readingOrder="1"/>
    </xf>
    <xf numFmtId="0" fontId="12" fillId="2" borderId="1" xfId="0" applyFont="1" applyFill="1" applyBorder="1" applyAlignment="1">
      <alignment horizontal="left" wrapText="1" readingOrder="1"/>
    </xf>
    <xf numFmtId="0" fontId="13" fillId="2" borderId="1" xfId="0" applyFont="1" applyFill="1" applyBorder="1" applyAlignment="1">
      <alignment horizontal="right" wrapText="1" readingOrder="1"/>
    </xf>
    <xf numFmtId="0" fontId="0" fillId="2" borderId="1" xfId="0" applyFill="1" applyBorder="1" applyAlignment="1">
      <alignment wrapText="1"/>
    </xf>
    <xf numFmtId="14" fontId="0" fillId="2" borderId="1" xfId="0" applyNumberFormat="1" applyFill="1" applyBorder="1" applyAlignment="1">
      <alignment horizontal="center"/>
    </xf>
    <xf numFmtId="0" fontId="12" fillId="2" borderId="1" xfId="0" applyFont="1" applyFill="1" applyBorder="1" applyAlignment="1">
      <alignment horizontal="right" vertical="top" wrapText="1" readingOrder="1"/>
    </xf>
    <xf numFmtId="0" fontId="13" fillId="2" borderId="1" xfId="0" applyFont="1" applyFill="1" applyBorder="1" applyAlignment="1">
      <alignment horizontal="left" wrapText="1" readingOrder="1"/>
    </xf>
    <xf numFmtId="0" fontId="12" fillId="2" borderId="1" xfId="0" applyFont="1" applyFill="1" applyBorder="1" applyAlignment="1">
      <alignment horizontal="justify" vertical="center" wrapText="1" readingOrder="1"/>
    </xf>
    <xf numFmtId="0" fontId="12" fillId="2" borderId="1" xfId="0" applyFont="1" applyFill="1" applyBorder="1" applyAlignment="1">
      <alignment horizontal="justify" wrapText="1" readingOrder="1"/>
    </xf>
    <xf numFmtId="0" fontId="0" fillId="2" borderId="0" xfId="0" applyFill="1" applyAlignment="1">
      <alignment horizontal="left"/>
    </xf>
    <xf numFmtId="1" fontId="0" fillId="2" borderId="1" xfId="0" applyNumberFormat="1" applyFill="1" applyBorder="1" applyAlignment="1">
      <alignment horizontal="right"/>
    </xf>
    <xf numFmtId="1" fontId="15" fillId="0" borderId="1" xfId="4" applyNumberFormat="1" applyFont="1" applyBorder="1" applyAlignment="1">
      <alignment horizontal="center"/>
    </xf>
    <xf numFmtId="1" fontId="16" fillId="0" borderId="0" xfId="4" applyNumberFormat="1" applyFont="1" applyAlignment="1">
      <alignment horizontal="right"/>
    </xf>
    <xf numFmtId="0" fontId="3" fillId="2" borderId="0" xfId="0" applyFont="1" applyFill="1" applyAlignment="1">
      <alignment horizontal="center"/>
    </xf>
    <xf numFmtId="0" fontId="3" fillId="2" borderId="1" xfId="0" applyFont="1" applyFill="1" applyBorder="1" applyAlignment="1">
      <alignment horizontal="center" vertical="center"/>
    </xf>
    <xf numFmtId="0" fontId="17" fillId="0" borderId="0" xfId="0" applyFont="1" applyAlignment="1">
      <alignment vertical="center" wrapText="1"/>
    </xf>
    <xf numFmtId="0" fontId="3" fillId="2" borderId="0" xfId="0" applyFont="1" applyFill="1"/>
    <xf numFmtId="0" fontId="0" fillId="2" borderId="1" xfId="0" applyFill="1" applyBorder="1" applyAlignment="1">
      <alignment horizontal="center" vertical="center"/>
    </xf>
    <xf numFmtId="0" fontId="18" fillId="0" borderId="1" xfId="0" applyFont="1" applyBorder="1"/>
    <xf numFmtId="0" fontId="18" fillId="0" borderId="1" xfId="0" applyFont="1" applyBorder="1" applyAlignment="1">
      <alignment horizontal="center"/>
    </xf>
    <xf numFmtId="0" fontId="19" fillId="0" borderId="1" xfId="0" applyFont="1" applyBorder="1" applyAlignment="1">
      <alignment horizontal="right"/>
    </xf>
    <xf numFmtId="14" fontId="0" fillId="2" borderId="1" xfId="0" applyNumberFormat="1" applyFill="1" applyBorder="1" applyAlignment="1">
      <alignment horizontal="center" vertical="center"/>
    </xf>
    <xf numFmtId="0" fontId="21" fillId="0" borderId="1" xfId="0" applyFont="1" applyBorder="1" applyAlignment="1">
      <alignment horizontal="center"/>
    </xf>
    <xf numFmtId="165" fontId="0" fillId="0" borderId="1" xfId="0" applyNumberFormat="1" applyBorder="1"/>
    <xf numFmtId="0" fontId="21" fillId="0" borderId="1" xfId="0" applyFont="1" applyBorder="1"/>
    <xf numFmtId="0" fontId="3" fillId="5" borderId="1" xfId="0" applyFont="1" applyFill="1" applyBorder="1" applyAlignment="1">
      <alignment horizontal="center" vertical="center"/>
    </xf>
    <xf numFmtId="0" fontId="5" fillId="5" borderId="1" xfId="0" applyFont="1" applyFill="1" applyBorder="1" applyAlignment="1">
      <alignment vertical="top" wrapText="1"/>
    </xf>
    <xf numFmtId="14" fontId="0" fillId="5" borderId="1" xfId="0" applyNumberFormat="1" applyFill="1" applyBorder="1" applyAlignment="1">
      <alignment horizontal="center" vertical="center"/>
    </xf>
    <xf numFmtId="0" fontId="5" fillId="5" borderId="1" xfId="0" applyFont="1" applyFill="1" applyBorder="1" applyAlignment="1">
      <alignment wrapText="1"/>
    </xf>
    <xf numFmtId="0" fontId="5" fillId="7" borderId="1" xfId="0" applyFont="1" applyFill="1" applyBorder="1" applyAlignment="1">
      <alignment vertical="top" wrapText="1"/>
    </xf>
    <xf numFmtId="0" fontId="3" fillId="8" borderId="1" xfId="0" applyFont="1" applyFill="1" applyBorder="1" applyAlignment="1">
      <alignment horizontal="center" vertical="center"/>
    </xf>
    <xf numFmtId="14" fontId="0" fillId="5" borderId="2" xfId="0" applyNumberFormat="1" applyFill="1" applyBorder="1" applyAlignment="1">
      <alignment horizontal="center" vertical="center"/>
    </xf>
    <xf numFmtId="14" fontId="0" fillId="5" borderId="4" xfId="0" applyNumberFormat="1" applyFill="1" applyBorder="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5">
    <cellStyle name="Hipervínculo" xfId="4" builtinId="8"/>
    <cellStyle name="Millares 2" xfId="2" xr:uid="{00000000-0005-0000-0000-000001000000}"/>
    <cellStyle name="Moneda 2" xfId="1" xr:uid="{00000000-0005-0000-0000-000002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1</xdr:row>
      <xdr:rowOff>161925</xdr:rowOff>
    </xdr:from>
    <xdr:to>
      <xdr:col>16</xdr:col>
      <xdr:colOff>333375</xdr:colOff>
      <xdr:row>20</xdr:row>
      <xdr:rowOff>76200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352425"/>
          <a:ext cx="9858375" cy="620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1562100</xdr:colOff>
      <xdr:row>8</xdr:row>
      <xdr:rowOff>57150</xdr:rowOff>
    </xdr:from>
    <xdr:to>
      <xdr:col>8</xdr:col>
      <xdr:colOff>447675</xdr:colOff>
      <xdr:row>10</xdr:row>
      <xdr:rowOff>85725</xdr:rowOff>
    </xdr:to>
    <xdr:cxnSp macro="">
      <xdr:nvCxnSpPr>
        <xdr:cNvPr id="4" name="Conector recto de flecha 3">
          <a:extLst>
            <a:ext uri="{FF2B5EF4-FFF2-40B4-BE49-F238E27FC236}">
              <a16:creationId xmlns:a16="http://schemas.microsoft.com/office/drawing/2014/main" id="{00000000-0008-0000-0100-000004000000}"/>
            </a:ext>
          </a:extLst>
        </xdr:cNvPr>
        <xdr:cNvCxnSpPr/>
      </xdr:nvCxnSpPr>
      <xdr:spPr>
        <a:xfrm flipV="1">
          <a:off x="2324100" y="2933700"/>
          <a:ext cx="8696325" cy="11715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1524000</xdr:colOff>
      <xdr:row>10</xdr:row>
      <xdr:rowOff>95250</xdr:rowOff>
    </xdr:from>
    <xdr:to>
      <xdr:col>4</xdr:col>
      <xdr:colOff>638175</xdr:colOff>
      <xdr:row>14</xdr:row>
      <xdr:rowOff>123825</xdr:rowOff>
    </xdr:to>
    <xdr:cxnSp macro="">
      <xdr:nvCxnSpPr>
        <xdr:cNvPr id="6" name="Conector recto de flecha 5">
          <a:extLst>
            <a:ext uri="{FF2B5EF4-FFF2-40B4-BE49-F238E27FC236}">
              <a16:creationId xmlns:a16="http://schemas.microsoft.com/office/drawing/2014/main" id="{00000000-0008-0000-0100-000006000000}"/>
            </a:ext>
          </a:extLst>
        </xdr:cNvPr>
        <xdr:cNvCxnSpPr/>
      </xdr:nvCxnSpPr>
      <xdr:spPr>
        <a:xfrm>
          <a:off x="5114925" y="4114800"/>
          <a:ext cx="3048000" cy="13430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16</xdr:col>
      <xdr:colOff>590550</xdr:colOff>
      <xdr:row>33</xdr:row>
      <xdr:rowOff>104775</xdr:rowOff>
    </xdr:to>
    <xdr:pic>
      <xdr:nvPicPr>
        <xdr:cNvPr id="2" name="Imagen 1" descr="Vista previa de imagen">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2782550" cy="543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20</xdr:col>
      <xdr:colOff>0</xdr:colOff>
      <xdr:row>58</xdr:row>
      <xdr:rowOff>104775</xdr:rowOff>
    </xdr:to>
    <xdr:pic>
      <xdr:nvPicPr>
        <xdr:cNvPr id="3" name="Imagen 2" descr="Vista previa de imagen">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96000"/>
          <a:ext cx="15240000"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6"/>
  <sheetViews>
    <sheetView tabSelected="1" zoomScale="86" zoomScaleNormal="86" workbookViewId="0">
      <pane ySplit="1" topLeftCell="A2" activePane="bottomLeft" state="frozen"/>
      <selection pane="bottomLeft" activeCell="A2" sqref="A2"/>
    </sheetView>
  </sheetViews>
  <sheetFormatPr baseColWidth="10" defaultColWidth="11.42578125" defaultRowHeight="15"/>
  <cols>
    <col min="1" max="1" width="11.42578125" style="4"/>
    <col min="2" max="2" width="29.7109375" style="5" customWidth="1"/>
    <col min="3" max="3" width="91.85546875" style="4" customWidth="1"/>
    <col min="4" max="4" width="97.28515625" style="4" customWidth="1"/>
    <col min="5" max="5" width="90.5703125" style="4" customWidth="1"/>
    <col min="6" max="6" width="63.7109375" style="4" customWidth="1"/>
    <col min="7" max="7" width="28.140625" style="4" customWidth="1"/>
    <col min="8" max="8" width="34.7109375" style="16" customWidth="1"/>
    <col min="9" max="16384" width="11.42578125" style="4"/>
  </cols>
  <sheetData>
    <row r="1" spans="2:8" s="3" customFormat="1">
      <c r="B1" s="2" t="s">
        <v>1</v>
      </c>
      <c r="C1" s="2" t="s">
        <v>408</v>
      </c>
      <c r="D1" s="2" t="s">
        <v>409</v>
      </c>
      <c r="E1" s="2" t="s">
        <v>411</v>
      </c>
      <c r="F1" s="2" t="s">
        <v>410</v>
      </c>
      <c r="G1" s="2" t="s">
        <v>412</v>
      </c>
      <c r="H1" s="73" t="s">
        <v>1438</v>
      </c>
    </row>
    <row r="2" spans="2:8" ht="409.5">
      <c r="B2" s="57" t="s">
        <v>171</v>
      </c>
      <c r="C2" s="8" t="s">
        <v>3</v>
      </c>
      <c r="D2" s="8" t="s">
        <v>390</v>
      </c>
      <c r="E2" s="8" t="s">
        <v>413</v>
      </c>
      <c r="F2" s="8" t="s">
        <v>1436</v>
      </c>
      <c r="G2" s="60" t="s">
        <v>415</v>
      </c>
      <c r="H2" s="60"/>
    </row>
    <row r="3" spans="2:8" ht="375">
      <c r="B3" s="68" t="s">
        <v>172</v>
      </c>
      <c r="C3" s="69" t="s">
        <v>4</v>
      </c>
      <c r="D3" s="69" t="s">
        <v>391</v>
      </c>
      <c r="E3" s="69" t="s">
        <v>414</v>
      </c>
      <c r="F3" s="69" t="s">
        <v>1437</v>
      </c>
      <c r="G3" s="70">
        <v>44620</v>
      </c>
      <c r="H3" s="70">
        <v>44681</v>
      </c>
    </row>
    <row r="4" spans="2:8" ht="165">
      <c r="B4" s="57" t="s">
        <v>173</v>
      </c>
      <c r="C4" s="7" t="s">
        <v>5</v>
      </c>
      <c r="D4" s="8" t="s">
        <v>395</v>
      </c>
      <c r="E4" s="8" t="s">
        <v>489</v>
      </c>
      <c r="F4" s="8" t="s">
        <v>1435</v>
      </c>
      <c r="G4" s="64">
        <v>44561</v>
      </c>
      <c r="H4" s="64"/>
    </row>
    <row r="5" spans="2:8" ht="105">
      <c r="B5" s="57" t="s">
        <v>174</v>
      </c>
      <c r="C5" s="7" t="s">
        <v>6</v>
      </c>
      <c r="D5" s="42" t="s">
        <v>392</v>
      </c>
      <c r="E5" s="13" t="s">
        <v>490</v>
      </c>
      <c r="F5" s="60" t="s">
        <v>415</v>
      </c>
      <c r="G5" s="60" t="s">
        <v>415</v>
      </c>
      <c r="H5" s="60"/>
    </row>
    <row r="6" spans="2:8" ht="60">
      <c r="B6" s="57" t="s">
        <v>175</v>
      </c>
      <c r="C6" s="7" t="s">
        <v>7</v>
      </c>
      <c r="D6" s="8" t="s">
        <v>393</v>
      </c>
      <c r="E6" s="13" t="s">
        <v>490</v>
      </c>
      <c r="F6" s="60" t="s">
        <v>415</v>
      </c>
      <c r="G6" s="60" t="s">
        <v>415</v>
      </c>
      <c r="H6" s="60"/>
    </row>
    <row r="7" spans="2:8" ht="167.25">
      <c r="B7" s="68" t="s">
        <v>176</v>
      </c>
      <c r="C7" s="71" t="s">
        <v>8</v>
      </c>
      <c r="D7" s="69" t="s">
        <v>396</v>
      </c>
      <c r="E7" s="72" t="s">
        <v>491</v>
      </c>
      <c r="F7" s="72" t="s">
        <v>1429</v>
      </c>
      <c r="G7" s="70">
        <v>44681</v>
      </c>
      <c r="H7" s="74">
        <v>44742</v>
      </c>
    </row>
    <row r="8" spans="2:8" ht="120">
      <c r="B8" s="68" t="s">
        <v>177</v>
      </c>
      <c r="C8" s="71" t="s">
        <v>45</v>
      </c>
      <c r="D8" s="69" t="s">
        <v>307</v>
      </c>
      <c r="E8" s="69" t="s">
        <v>839</v>
      </c>
      <c r="F8" s="72" t="s">
        <v>840</v>
      </c>
      <c r="G8" s="70">
        <v>44681</v>
      </c>
      <c r="H8" s="75"/>
    </row>
    <row r="9" spans="2:8" ht="75">
      <c r="B9" s="57" t="s">
        <v>178</v>
      </c>
      <c r="C9" s="7" t="s">
        <v>9</v>
      </c>
      <c r="D9" s="8" t="s">
        <v>347</v>
      </c>
      <c r="E9" s="60" t="s">
        <v>415</v>
      </c>
      <c r="F9" s="60" t="s">
        <v>415</v>
      </c>
      <c r="G9" s="60" t="s">
        <v>415</v>
      </c>
      <c r="H9" s="60"/>
    </row>
    <row r="10" spans="2:8" ht="182.25">
      <c r="B10" s="68" t="s">
        <v>179</v>
      </c>
      <c r="C10" s="71" t="s">
        <v>10</v>
      </c>
      <c r="D10" s="69" t="s">
        <v>397</v>
      </c>
      <c r="E10" s="69" t="s">
        <v>841</v>
      </c>
      <c r="F10" s="72" t="s">
        <v>1430</v>
      </c>
      <c r="G10" s="70">
        <v>44742</v>
      </c>
      <c r="H10" s="74">
        <v>44926</v>
      </c>
    </row>
    <row r="11" spans="2:8" ht="75">
      <c r="B11" s="68" t="s">
        <v>180</v>
      </c>
      <c r="C11" s="71" t="s">
        <v>11</v>
      </c>
      <c r="D11" s="69" t="s">
        <v>394</v>
      </c>
      <c r="E11" s="69" t="s">
        <v>1432</v>
      </c>
      <c r="F11" s="72" t="s">
        <v>1431</v>
      </c>
      <c r="G11" s="70">
        <v>44742</v>
      </c>
      <c r="H11" s="75"/>
    </row>
    <row r="12" spans="2:8" ht="135">
      <c r="B12" s="57" t="s">
        <v>181</v>
      </c>
      <c r="C12" s="7" t="s">
        <v>12</v>
      </c>
      <c r="D12" s="8" t="s">
        <v>407</v>
      </c>
      <c r="E12" s="8" t="s">
        <v>1433</v>
      </c>
      <c r="F12" s="42" t="s">
        <v>1434</v>
      </c>
      <c r="G12" s="64">
        <v>44561</v>
      </c>
      <c r="H12" s="64"/>
    </row>
    <row r="13" spans="2:8" ht="28.5">
      <c r="C13" s="6"/>
      <c r="D13" s="58"/>
    </row>
    <row r="15" spans="2:8" ht="15.75">
      <c r="D15" s="58"/>
    </row>
    <row r="16" spans="2:8" ht="15.75">
      <c r="D16" s="58"/>
    </row>
  </sheetData>
  <mergeCells count="2">
    <mergeCell ref="H7:H8"/>
    <mergeCell ref="H10:H11"/>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1"/>
  <sheetViews>
    <sheetView workbookViewId="0">
      <selection activeCell="A4" sqref="A4"/>
    </sheetView>
  </sheetViews>
  <sheetFormatPr baseColWidth="10" defaultColWidth="11.42578125" defaultRowHeight="15"/>
  <cols>
    <col min="1" max="1" width="11.42578125" style="16"/>
    <col min="2" max="2" width="89.7109375" style="16" customWidth="1"/>
    <col min="3" max="3" width="41.42578125" style="16" customWidth="1"/>
    <col min="4" max="4" width="20.5703125" style="55" customWidth="1"/>
    <col min="5" max="5" width="17.85546875" style="16" customWidth="1"/>
    <col min="6" max="16384" width="11.42578125" style="16"/>
  </cols>
  <sheetData>
    <row r="1" spans="1:5" s="25" customFormat="1">
      <c r="A1" s="2" t="s">
        <v>385</v>
      </c>
      <c r="B1" s="2" t="s">
        <v>14</v>
      </c>
      <c r="C1" s="2" t="s">
        <v>386</v>
      </c>
      <c r="D1" s="54" t="s">
        <v>288</v>
      </c>
      <c r="E1" s="2" t="s">
        <v>198</v>
      </c>
    </row>
    <row r="2" spans="1:5">
      <c r="A2" s="43">
        <v>800018689</v>
      </c>
      <c r="B2" s="44" t="s">
        <v>156</v>
      </c>
      <c r="C2" s="44" t="s">
        <v>348</v>
      </c>
      <c r="D2" s="53">
        <v>20190200048121</v>
      </c>
      <c r="E2" s="14">
        <v>43508</v>
      </c>
    </row>
    <row r="3" spans="1:5">
      <c r="A3" s="45">
        <v>800050603</v>
      </c>
      <c r="B3" s="44" t="s">
        <v>202</v>
      </c>
      <c r="C3" s="44" t="s">
        <v>349</v>
      </c>
      <c r="D3" s="53">
        <v>20193210027202</v>
      </c>
      <c r="E3" s="14">
        <v>43543</v>
      </c>
    </row>
    <row r="4" spans="1:5">
      <c r="A4" s="43">
        <v>800100719</v>
      </c>
      <c r="B4" s="44" t="s">
        <v>290</v>
      </c>
      <c r="C4" s="44" t="s">
        <v>350</v>
      </c>
      <c r="D4" s="53">
        <v>20190200044491</v>
      </c>
      <c r="E4" s="14">
        <v>43495</v>
      </c>
    </row>
    <row r="5" spans="1:5">
      <c r="A5" s="45">
        <v>808001349</v>
      </c>
      <c r="B5" s="44" t="s">
        <v>219</v>
      </c>
      <c r="C5" s="44" t="s">
        <v>351</v>
      </c>
      <c r="D5" s="53">
        <v>20190200034431</v>
      </c>
      <c r="E5" s="14">
        <v>43490</v>
      </c>
    </row>
    <row r="6" spans="1:5">
      <c r="A6" s="45">
        <v>809004436</v>
      </c>
      <c r="B6" s="44" t="s">
        <v>221</v>
      </c>
      <c r="C6" s="44" t="s">
        <v>352</v>
      </c>
      <c r="D6" s="53">
        <v>20190200089481</v>
      </c>
      <c r="E6" s="14">
        <v>43656</v>
      </c>
    </row>
    <row r="7" spans="1:5">
      <c r="A7" s="43">
        <v>811005377</v>
      </c>
      <c r="B7" s="44" t="s">
        <v>353</v>
      </c>
      <c r="C7" s="44" t="s">
        <v>354</v>
      </c>
      <c r="D7" s="53">
        <v>20190200044721</v>
      </c>
      <c r="E7" s="14">
        <v>43496</v>
      </c>
    </row>
    <row r="8" spans="1:5">
      <c r="A8" s="43">
        <v>811009284</v>
      </c>
      <c r="B8" s="44" t="s">
        <v>224</v>
      </c>
      <c r="C8" s="44" t="s">
        <v>355</v>
      </c>
      <c r="D8" s="53" t="s">
        <v>387</v>
      </c>
      <c r="E8" s="14">
        <v>43481</v>
      </c>
    </row>
    <row r="9" spans="1:5">
      <c r="A9" s="43">
        <v>822001833</v>
      </c>
      <c r="B9" s="44" t="s">
        <v>245</v>
      </c>
      <c r="C9" s="44" t="s">
        <v>356</v>
      </c>
      <c r="D9" s="53">
        <v>20193210030452</v>
      </c>
      <c r="E9" s="14">
        <v>43553</v>
      </c>
    </row>
    <row r="10" spans="1:5">
      <c r="A10" s="45">
        <v>830131572</v>
      </c>
      <c r="B10" s="44" t="s">
        <v>248</v>
      </c>
      <c r="C10" s="44" t="s">
        <v>357</v>
      </c>
      <c r="D10" s="53" t="s">
        <v>388</v>
      </c>
      <c r="E10" s="14">
        <v>43462</v>
      </c>
    </row>
    <row r="11" spans="1:5">
      <c r="A11" s="45">
        <v>830504549</v>
      </c>
      <c r="B11" s="44" t="s">
        <v>250</v>
      </c>
      <c r="C11" s="44" t="s">
        <v>358</v>
      </c>
      <c r="D11" s="53">
        <v>20193210002412</v>
      </c>
      <c r="E11" s="14">
        <v>43475</v>
      </c>
    </row>
    <row r="12" spans="1:5" ht="30">
      <c r="A12" s="45">
        <v>832007498</v>
      </c>
      <c r="B12" s="44" t="s">
        <v>252</v>
      </c>
      <c r="C12" s="44" t="s">
        <v>359</v>
      </c>
      <c r="D12" s="53">
        <v>20183210124082</v>
      </c>
      <c r="E12" s="14">
        <v>43451</v>
      </c>
    </row>
    <row r="13" spans="1:5">
      <c r="A13" s="45">
        <v>890704204</v>
      </c>
      <c r="B13" s="44" t="s">
        <v>256</v>
      </c>
      <c r="C13" s="44" t="s">
        <v>360</v>
      </c>
      <c r="D13" s="53">
        <v>20180200268451</v>
      </c>
      <c r="E13" s="14">
        <v>43426</v>
      </c>
    </row>
    <row r="14" spans="1:5">
      <c r="A14" s="43">
        <v>892099494</v>
      </c>
      <c r="B14" s="44" t="s">
        <v>361</v>
      </c>
      <c r="C14" s="44" t="s">
        <v>362</v>
      </c>
      <c r="D14" s="53">
        <v>20190200021211</v>
      </c>
      <c r="E14" s="14">
        <v>43483</v>
      </c>
    </row>
    <row r="15" spans="1:5">
      <c r="A15" s="43">
        <v>899999466</v>
      </c>
      <c r="B15" s="44" t="s">
        <v>261</v>
      </c>
      <c r="C15" s="44" t="s">
        <v>363</v>
      </c>
      <c r="D15" s="53" t="s">
        <v>389</v>
      </c>
      <c r="E15" s="14">
        <v>43809</v>
      </c>
    </row>
    <row r="16" spans="1:5">
      <c r="A16" s="43">
        <v>899999704</v>
      </c>
      <c r="B16" s="44" t="s">
        <v>88</v>
      </c>
      <c r="C16" s="44" t="s">
        <v>300</v>
      </c>
      <c r="D16" s="53">
        <v>20183210128012</v>
      </c>
      <c r="E16" s="14">
        <v>43462</v>
      </c>
    </row>
    <row r="17" spans="1:5">
      <c r="A17" s="43">
        <v>900005956</v>
      </c>
      <c r="B17" s="44" t="s">
        <v>364</v>
      </c>
      <c r="C17" s="44" t="s">
        <v>365</v>
      </c>
      <c r="D17" s="53">
        <v>20190200059201</v>
      </c>
      <c r="E17" s="14">
        <v>43542</v>
      </c>
    </row>
    <row r="18" spans="1:5">
      <c r="A18" s="45">
        <v>900022034</v>
      </c>
      <c r="B18" s="44" t="s">
        <v>366</v>
      </c>
      <c r="C18" s="44" t="s">
        <v>367</v>
      </c>
      <c r="D18" s="53">
        <v>20183210110992</v>
      </c>
      <c r="E18" s="14">
        <v>43418</v>
      </c>
    </row>
    <row r="19" spans="1:5">
      <c r="A19" s="43">
        <v>900124654</v>
      </c>
      <c r="B19" s="44" t="s">
        <v>368</v>
      </c>
      <c r="C19" s="44" t="s">
        <v>369</v>
      </c>
      <c r="D19" s="53">
        <v>20190200054571</v>
      </c>
      <c r="E19" s="14">
        <v>43529</v>
      </c>
    </row>
    <row r="20" spans="1:5">
      <c r="A20" s="45">
        <v>900182397</v>
      </c>
      <c r="B20" s="44" t="s">
        <v>370</v>
      </c>
      <c r="C20" s="44" t="s">
        <v>371</v>
      </c>
      <c r="D20" s="53"/>
      <c r="E20" s="13"/>
    </row>
    <row r="21" spans="1:5">
      <c r="A21" s="45">
        <v>900195262</v>
      </c>
      <c r="B21" s="44" t="s">
        <v>372</v>
      </c>
      <c r="C21" s="44" t="s">
        <v>373</v>
      </c>
      <c r="D21" s="53">
        <v>20193210016152</v>
      </c>
      <c r="E21" s="14">
        <v>43511</v>
      </c>
    </row>
    <row r="22" spans="1:5">
      <c r="A22" s="43">
        <v>900250076</v>
      </c>
      <c r="B22" s="44" t="s">
        <v>267</v>
      </c>
      <c r="C22" s="44" t="s">
        <v>374</v>
      </c>
      <c r="D22" s="53">
        <v>20193210081902</v>
      </c>
      <c r="E22" s="14">
        <v>43748</v>
      </c>
    </row>
    <row r="23" spans="1:5">
      <c r="A23" s="45">
        <v>900280764</v>
      </c>
      <c r="B23" s="44" t="s">
        <v>271</v>
      </c>
      <c r="C23" s="44" t="s">
        <v>375</v>
      </c>
      <c r="D23" s="53">
        <v>20203210080902</v>
      </c>
      <c r="E23" s="14">
        <v>44054</v>
      </c>
    </row>
    <row r="24" spans="1:5" ht="30">
      <c r="A24" s="45">
        <v>900335211</v>
      </c>
      <c r="B24" s="44" t="s">
        <v>278</v>
      </c>
      <c r="C24" s="44" t="s">
        <v>376</v>
      </c>
      <c r="D24" s="53">
        <v>20193210015302</v>
      </c>
      <c r="E24" s="14">
        <v>43509</v>
      </c>
    </row>
    <row r="25" spans="1:5">
      <c r="A25" s="45">
        <v>900443642</v>
      </c>
      <c r="B25" s="44" t="s">
        <v>282</v>
      </c>
      <c r="C25" s="44" t="s">
        <v>377</v>
      </c>
      <c r="D25" s="53">
        <v>20193210005762</v>
      </c>
      <c r="E25" s="14">
        <v>43483</v>
      </c>
    </row>
    <row r="26" spans="1:5">
      <c r="A26" s="43">
        <v>900622585</v>
      </c>
      <c r="B26" s="44" t="s">
        <v>378</v>
      </c>
      <c r="C26" s="44" t="s">
        <v>379</v>
      </c>
      <c r="D26" s="53">
        <v>20193210004552</v>
      </c>
      <c r="E26" s="14">
        <v>43481</v>
      </c>
    </row>
    <row r="27" spans="1:5">
      <c r="A27" s="43">
        <v>900739227</v>
      </c>
      <c r="B27" s="44" t="s">
        <v>44</v>
      </c>
      <c r="C27" s="44" t="s">
        <v>302</v>
      </c>
      <c r="D27" s="53">
        <v>20193210003602</v>
      </c>
      <c r="E27" s="14">
        <v>43479</v>
      </c>
    </row>
    <row r="28" spans="1:5" ht="30">
      <c r="A28" s="43">
        <v>900802091</v>
      </c>
      <c r="B28" s="44" t="s">
        <v>303</v>
      </c>
      <c r="C28" s="44" t="s">
        <v>304</v>
      </c>
      <c r="D28" s="53">
        <v>20200200046491</v>
      </c>
      <c r="E28" s="14">
        <v>43887</v>
      </c>
    </row>
    <row r="29" spans="1:5">
      <c r="A29" s="43">
        <v>900855539</v>
      </c>
      <c r="B29" s="44" t="s">
        <v>380</v>
      </c>
      <c r="C29" s="44" t="s">
        <v>381</v>
      </c>
      <c r="D29" s="53">
        <v>20193210002152</v>
      </c>
      <c r="E29" s="14">
        <v>43484</v>
      </c>
    </row>
    <row r="30" spans="1:5">
      <c r="A30" s="43">
        <v>901056038</v>
      </c>
      <c r="B30" s="44" t="s">
        <v>286</v>
      </c>
      <c r="C30" s="44" t="s">
        <v>382</v>
      </c>
      <c r="D30" s="53">
        <v>20203210031442</v>
      </c>
      <c r="E30" s="14">
        <v>43871</v>
      </c>
    </row>
    <row r="31" spans="1:5">
      <c r="A31" s="43">
        <v>901119669</v>
      </c>
      <c r="B31" s="44" t="s">
        <v>383</v>
      </c>
      <c r="C31" s="44" t="s">
        <v>384</v>
      </c>
      <c r="D31" s="53">
        <v>20183210113672</v>
      </c>
      <c r="E31" s="14">
        <v>43454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D29"/>
  <sheetViews>
    <sheetView workbookViewId="0">
      <selection activeCell="A4" sqref="A4"/>
    </sheetView>
  </sheetViews>
  <sheetFormatPr baseColWidth="10" defaultColWidth="11.42578125" defaultRowHeight="15"/>
  <cols>
    <col min="1" max="1" width="10" style="52" bestFit="1" customWidth="1"/>
    <col min="2" max="2" width="112" style="16" customWidth="1"/>
    <col min="3" max="3" width="44.5703125" style="16" bestFit="1" customWidth="1"/>
    <col min="4" max="4" width="29.140625" style="16" bestFit="1" customWidth="1"/>
    <col min="5" max="16384" width="11.42578125" style="16"/>
  </cols>
  <sheetData>
    <row r="2" spans="1:4">
      <c r="A2" s="76" t="s">
        <v>308</v>
      </c>
      <c r="B2" s="76"/>
      <c r="C2" s="76"/>
      <c r="D2" s="76"/>
    </row>
    <row r="4" spans="1:4" s="5" customFormat="1">
      <c r="A4" s="2" t="s">
        <v>13</v>
      </c>
      <c r="B4" s="2" t="s">
        <v>14</v>
      </c>
      <c r="C4" s="2" t="s">
        <v>345</v>
      </c>
      <c r="D4" s="2" t="s">
        <v>2</v>
      </c>
    </row>
    <row r="5" spans="1:4">
      <c r="A5" s="44">
        <v>800006541</v>
      </c>
      <c r="B5" s="44" t="s">
        <v>96</v>
      </c>
      <c r="C5" s="44" t="s">
        <v>309</v>
      </c>
      <c r="D5" s="13" t="s">
        <v>306</v>
      </c>
    </row>
    <row r="6" spans="1:4">
      <c r="A6" s="49">
        <v>800094705</v>
      </c>
      <c r="B6" s="44" t="s">
        <v>310</v>
      </c>
      <c r="C6" s="50" t="s">
        <v>311</v>
      </c>
      <c r="D6" s="13" t="s">
        <v>306</v>
      </c>
    </row>
    <row r="7" spans="1:4">
      <c r="A7" s="44">
        <v>800096585</v>
      </c>
      <c r="B7" s="44" t="s">
        <v>312</v>
      </c>
      <c r="C7" s="50" t="s">
        <v>313</v>
      </c>
      <c r="D7" s="13" t="s">
        <v>306</v>
      </c>
    </row>
    <row r="8" spans="1:4">
      <c r="A8" s="44">
        <v>800099441</v>
      </c>
      <c r="B8" s="44" t="s">
        <v>189</v>
      </c>
      <c r="C8" s="50" t="s">
        <v>314</v>
      </c>
      <c r="D8" s="13" t="s">
        <v>306</v>
      </c>
    </row>
    <row r="9" spans="1:4">
      <c r="A9" s="44">
        <v>800099714</v>
      </c>
      <c r="B9" s="44" t="s">
        <v>85</v>
      </c>
      <c r="C9" s="50" t="s">
        <v>315</v>
      </c>
      <c r="D9" s="13" t="s">
        <v>306</v>
      </c>
    </row>
    <row r="10" spans="1:4">
      <c r="A10" s="49">
        <v>800248997</v>
      </c>
      <c r="B10" s="44" t="s">
        <v>213</v>
      </c>
      <c r="C10" s="50" t="s">
        <v>316</v>
      </c>
      <c r="D10" s="13" t="s">
        <v>306</v>
      </c>
    </row>
    <row r="11" spans="1:4">
      <c r="A11" s="49">
        <v>805012084</v>
      </c>
      <c r="B11" s="44" t="s">
        <v>317</v>
      </c>
      <c r="C11" s="50" t="s">
        <v>318</v>
      </c>
      <c r="D11" s="13" t="s">
        <v>306</v>
      </c>
    </row>
    <row r="12" spans="1:4">
      <c r="A12" s="49">
        <v>811021222</v>
      </c>
      <c r="B12" s="44" t="s">
        <v>230</v>
      </c>
      <c r="C12" s="50" t="s">
        <v>319</v>
      </c>
      <c r="D12" s="13" t="s">
        <v>306</v>
      </c>
    </row>
    <row r="13" spans="1:4">
      <c r="A13" s="44">
        <v>811026263</v>
      </c>
      <c r="B13" s="44" t="s">
        <v>292</v>
      </c>
      <c r="C13" s="50" t="s">
        <v>320</v>
      </c>
      <c r="D13" s="13" t="s">
        <v>306</v>
      </c>
    </row>
    <row r="14" spans="1:4">
      <c r="A14" s="44">
        <v>811028985</v>
      </c>
      <c r="B14" s="44" t="s">
        <v>293</v>
      </c>
      <c r="C14" s="50" t="s">
        <v>321</v>
      </c>
      <c r="D14" s="13" t="s">
        <v>306</v>
      </c>
    </row>
    <row r="15" spans="1:4">
      <c r="A15" s="44">
        <v>822005431</v>
      </c>
      <c r="B15" s="44" t="s">
        <v>294</v>
      </c>
      <c r="C15" s="50" t="s">
        <v>322</v>
      </c>
      <c r="D15" s="13" t="s">
        <v>306</v>
      </c>
    </row>
    <row r="16" spans="1:4">
      <c r="A16" s="44">
        <v>828000191</v>
      </c>
      <c r="B16" s="44" t="s">
        <v>295</v>
      </c>
      <c r="C16" s="50" t="s">
        <v>323</v>
      </c>
      <c r="D16" s="13" t="s">
        <v>306</v>
      </c>
    </row>
    <row r="17" spans="1:4">
      <c r="A17" s="44">
        <v>890205063</v>
      </c>
      <c r="B17" s="44" t="s">
        <v>324</v>
      </c>
      <c r="C17" s="50" t="s">
        <v>325</v>
      </c>
      <c r="D17" s="13" t="s">
        <v>306</v>
      </c>
    </row>
    <row r="18" spans="1:4">
      <c r="A18" s="49">
        <v>890206250</v>
      </c>
      <c r="B18" s="44" t="s">
        <v>326</v>
      </c>
      <c r="C18" s="50" t="s">
        <v>327</v>
      </c>
      <c r="D18" s="13" t="s">
        <v>306</v>
      </c>
    </row>
    <row r="19" spans="1:4">
      <c r="A19" s="44">
        <v>890982147</v>
      </c>
      <c r="B19" s="44" t="s">
        <v>183</v>
      </c>
      <c r="C19" s="50" t="s">
        <v>328</v>
      </c>
      <c r="D19" s="13" t="s">
        <v>306</v>
      </c>
    </row>
    <row r="20" spans="1:4">
      <c r="A20" s="44">
        <v>891856257</v>
      </c>
      <c r="B20" s="44" t="s">
        <v>97</v>
      </c>
      <c r="C20" s="50" t="s">
        <v>329</v>
      </c>
      <c r="D20" s="13" t="s">
        <v>306</v>
      </c>
    </row>
    <row r="21" spans="1:4">
      <c r="A21" s="49">
        <v>891900945</v>
      </c>
      <c r="B21" s="44" t="s">
        <v>330</v>
      </c>
      <c r="C21" s="50" t="s">
        <v>331</v>
      </c>
      <c r="D21" s="13" t="s">
        <v>306</v>
      </c>
    </row>
    <row r="22" spans="1:4">
      <c r="A22" s="49">
        <v>900011419</v>
      </c>
      <c r="B22" s="44" t="s">
        <v>332</v>
      </c>
      <c r="C22" s="50" t="s">
        <v>333</v>
      </c>
      <c r="D22" s="13" t="s">
        <v>306</v>
      </c>
    </row>
    <row r="23" spans="1:4">
      <c r="A23" s="49">
        <v>900150224</v>
      </c>
      <c r="B23" s="44" t="s">
        <v>334</v>
      </c>
      <c r="C23" s="50" t="s">
        <v>335</v>
      </c>
      <c r="D23" s="13" t="s">
        <v>306</v>
      </c>
    </row>
    <row r="24" spans="1:4">
      <c r="A24" s="44">
        <v>900166673</v>
      </c>
      <c r="B24" s="51" t="s">
        <v>336</v>
      </c>
      <c r="C24" s="50" t="s">
        <v>337</v>
      </c>
      <c r="D24" s="13" t="s">
        <v>306</v>
      </c>
    </row>
    <row r="25" spans="1:4" ht="30">
      <c r="A25" s="44">
        <v>900254562</v>
      </c>
      <c r="B25" s="51" t="s">
        <v>338</v>
      </c>
      <c r="C25" s="50" t="s">
        <v>339</v>
      </c>
      <c r="D25" s="13" t="s">
        <v>306</v>
      </c>
    </row>
    <row r="26" spans="1:4">
      <c r="A26" s="49">
        <v>900259275</v>
      </c>
      <c r="B26" s="51" t="s">
        <v>340</v>
      </c>
      <c r="C26" s="50" t="s">
        <v>341</v>
      </c>
      <c r="D26" s="13" t="s">
        <v>306</v>
      </c>
    </row>
    <row r="27" spans="1:4">
      <c r="A27" s="44">
        <v>900263306</v>
      </c>
      <c r="B27" s="51" t="s">
        <v>301</v>
      </c>
      <c r="C27" s="50" t="s">
        <v>342</v>
      </c>
      <c r="D27" s="13" t="s">
        <v>306</v>
      </c>
    </row>
    <row r="28" spans="1:4">
      <c r="A28" s="49">
        <v>900305071</v>
      </c>
      <c r="B28" s="51" t="s">
        <v>185</v>
      </c>
      <c r="C28" s="50" t="s">
        <v>343</v>
      </c>
      <c r="D28" s="13" t="s">
        <v>306</v>
      </c>
    </row>
    <row r="29" spans="1:4">
      <c r="A29" s="44">
        <v>900316141</v>
      </c>
      <c r="B29" s="51" t="s">
        <v>187</v>
      </c>
      <c r="C29" s="50" t="s">
        <v>344</v>
      </c>
      <c r="D29" s="13" t="s">
        <v>306</v>
      </c>
    </row>
  </sheetData>
  <mergeCells count="1">
    <mergeCell ref="A2:D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9"/>
  <sheetViews>
    <sheetView workbookViewId="0">
      <selection activeCell="A4" sqref="A4"/>
    </sheetView>
  </sheetViews>
  <sheetFormatPr baseColWidth="10" defaultColWidth="26.140625" defaultRowHeight="15"/>
  <cols>
    <col min="1" max="1" width="26.140625" style="16"/>
    <col min="2" max="2" width="10" style="16" bestFit="1" customWidth="1"/>
    <col min="3" max="3" width="44.28515625" style="16" bestFit="1" customWidth="1"/>
    <col min="4" max="4" width="31.7109375" style="16" customWidth="1"/>
    <col min="5" max="5" width="59.140625" style="16" bestFit="1" customWidth="1"/>
    <col min="6" max="16384" width="26.140625" style="16"/>
  </cols>
  <sheetData>
    <row r="2" spans="2:5">
      <c r="B2" s="76" t="s">
        <v>346</v>
      </c>
      <c r="C2" s="76"/>
      <c r="D2" s="76"/>
      <c r="E2" s="76"/>
    </row>
    <row r="4" spans="2:5" s="3" customFormat="1">
      <c r="B4" s="2" t="s">
        <v>13</v>
      </c>
      <c r="C4" s="2" t="s">
        <v>52</v>
      </c>
      <c r="D4" s="2" t="s">
        <v>53</v>
      </c>
      <c r="E4" s="2" t="s">
        <v>54</v>
      </c>
    </row>
    <row r="5" spans="2:5">
      <c r="B5" s="22">
        <v>890207790</v>
      </c>
      <c r="C5" s="23" t="s">
        <v>46</v>
      </c>
      <c r="D5" s="23" t="s">
        <v>47</v>
      </c>
      <c r="E5" s="13" t="s">
        <v>55</v>
      </c>
    </row>
    <row r="6" spans="2:5" ht="30">
      <c r="B6" s="22">
        <v>890210946</v>
      </c>
      <c r="C6" s="23" t="s">
        <v>48</v>
      </c>
      <c r="D6" s="23" t="s">
        <v>47</v>
      </c>
      <c r="E6" s="13" t="s">
        <v>56</v>
      </c>
    </row>
    <row r="7" spans="2:5" ht="30">
      <c r="B7" s="22">
        <v>890210967</v>
      </c>
      <c r="C7" s="23" t="s">
        <v>49</v>
      </c>
      <c r="D7" s="23" t="s">
        <v>47</v>
      </c>
      <c r="E7" s="13" t="s">
        <v>55</v>
      </c>
    </row>
    <row r="8" spans="2:5" ht="30">
      <c r="B8" s="24">
        <v>890983938</v>
      </c>
      <c r="C8" s="23" t="s">
        <v>50</v>
      </c>
      <c r="D8" s="23" t="s">
        <v>47</v>
      </c>
      <c r="E8" s="13" t="s">
        <v>56</v>
      </c>
    </row>
    <row r="9" spans="2:5" ht="30">
      <c r="B9" s="22">
        <v>899999432</v>
      </c>
      <c r="C9" s="23" t="s">
        <v>51</v>
      </c>
      <c r="D9" s="23" t="s">
        <v>47</v>
      </c>
      <c r="E9" s="13" t="s">
        <v>56</v>
      </c>
    </row>
  </sheetData>
  <mergeCells count="1">
    <mergeCell ref="B2:E2"/>
  </mergeCells>
  <pageMargins left="0.7" right="0.7" top="0.75" bottom="0.75" header="0.3" footer="0.3"/>
  <pageSetup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37"/>
  <sheetViews>
    <sheetView zoomScale="145" zoomScaleNormal="145" workbookViewId="0">
      <selection activeCell="A4" sqref="A4"/>
    </sheetView>
  </sheetViews>
  <sheetFormatPr baseColWidth="10" defaultRowHeight="15"/>
  <cols>
    <col min="1" max="16384" width="11.42578125" style="16"/>
  </cols>
  <sheetData>
    <row r="2" spans="1:1">
      <c r="A2" s="59" t="s">
        <v>398</v>
      </c>
    </row>
    <row r="3" spans="1:1">
      <c r="A3" s="59"/>
    </row>
    <row r="4" spans="1:1">
      <c r="A4" s="59"/>
    </row>
    <row r="6" spans="1:1">
      <c r="A6"/>
    </row>
    <row r="37" spans="1:1">
      <c r="A3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3"/>
  <sheetViews>
    <sheetView topLeftCell="A40" workbookViewId="0">
      <selection activeCell="A4" sqref="A4"/>
    </sheetView>
  </sheetViews>
  <sheetFormatPr baseColWidth="10" defaultRowHeight="15"/>
  <cols>
    <col min="1" max="1" width="3.5703125" bestFit="1" customWidth="1"/>
    <col min="3" max="3" width="12.28515625" bestFit="1" customWidth="1"/>
    <col min="4" max="4" width="153" bestFit="1" customWidth="1"/>
  </cols>
  <sheetData>
    <row r="1" spans="1:4">
      <c r="A1" s="61" t="s">
        <v>400</v>
      </c>
      <c r="B1" s="62" t="s">
        <v>13</v>
      </c>
      <c r="C1" s="62" t="s">
        <v>416</v>
      </c>
      <c r="D1" s="62" t="s">
        <v>417</v>
      </c>
    </row>
    <row r="2" spans="1:4">
      <c r="A2" s="10">
        <v>1</v>
      </c>
      <c r="B2" s="63">
        <v>800243924</v>
      </c>
      <c r="C2" s="63">
        <v>8</v>
      </c>
      <c r="D2" s="10" t="s">
        <v>418</v>
      </c>
    </row>
    <row r="3" spans="1:4">
      <c r="A3" s="10">
        <f>A2+1</f>
        <v>2</v>
      </c>
      <c r="B3" s="63">
        <v>820004830</v>
      </c>
      <c r="C3" s="63">
        <v>26405</v>
      </c>
      <c r="D3" s="10" t="s">
        <v>419</v>
      </c>
    </row>
    <row r="4" spans="1:4">
      <c r="A4" s="10">
        <f t="shared" ref="A4:A67" si="0">A3+1</f>
        <v>3</v>
      </c>
      <c r="B4" s="63">
        <v>900342704</v>
      </c>
      <c r="C4" s="63">
        <v>23301</v>
      </c>
      <c r="D4" s="10" t="s">
        <v>420</v>
      </c>
    </row>
    <row r="5" spans="1:4">
      <c r="A5" s="10">
        <f t="shared" si="0"/>
        <v>4</v>
      </c>
      <c r="B5" s="63">
        <v>832005270</v>
      </c>
      <c r="C5" s="63">
        <v>3010</v>
      </c>
      <c r="D5" s="10" t="s">
        <v>421</v>
      </c>
    </row>
    <row r="6" spans="1:4">
      <c r="A6" s="10">
        <f t="shared" si="0"/>
        <v>5</v>
      </c>
      <c r="B6" s="63">
        <v>800226850</v>
      </c>
      <c r="C6" s="63">
        <v>22967</v>
      </c>
      <c r="D6" s="10" t="s">
        <v>422</v>
      </c>
    </row>
    <row r="7" spans="1:4">
      <c r="A7" s="10">
        <f t="shared" si="0"/>
        <v>6</v>
      </c>
      <c r="B7" s="63">
        <v>830131572</v>
      </c>
      <c r="C7" s="63">
        <v>22636</v>
      </c>
      <c r="D7" s="10" t="s">
        <v>248</v>
      </c>
    </row>
    <row r="8" spans="1:4">
      <c r="A8" s="10">
        <f t="shared" si="0"/>
        <v>7</v>
      </c>
      <c r="B8" s="63">
        <v>812000364</v>
      </c>
      <c r="C8" s="63">
        <v>2311</v>
      </c>
      <c r="D8" s="10" t="s">
        <v>423</v>
      </c>
    </row>
    <row r="9" spans="1:4">
      <c r="A9" s="10">
        <f t="shared" si="0"/>
        <v>8</v>
      </c>
      <c r="B9" s="63">
        <v>832008994</v>
      </c>
      <c r="C9" s="63">
        <v>20371</v>
      </c>
      <c r="D9" s="10" t="s">
        <v>424</v>
      </c>
    </row>
    <row r="10" spans="1:4">
      <c r="A10" s="10">
        <f t="shared" si="0"/>
        <v>9</v>
      </c>
      <c r="B10" s="63">
        <v>800089809</v>
      </c>
      <c r="C10" s="63">
        <v>116</v>
      </c>
      <c r="D10" s="10" t="s">
        <v>425</v>
      </c>
    </row>
    <row r="11" spans="1:4">
      <c r="A11" s="10">
        <f t="shared" si="0"/>
        <v>10</v>
      </c>
      <c r="B11" s="63">
        <v>811020165</v>
      </c>
      <c r="C11" s="63">
        <v>2651</v>
      </c>
      <c r="D11" s="10" t="s">
        <v>426</v>
      </c>
    </row>
    <row r="12" spans="1:4">
      <c r="A12" s="10">
        <f t="shared" si="0"/>
        <v>11</v>
      </c>
      <c r="B12" s="63">
        <v>832003941</v>
      </c>
      <c r="C12" s="63">
        <v>202</v>
      </c>
      <c r="D12" s="10" t="s">
        <v>427</v>
      </c>
    </row>
    <row r="13" spans="1:4">
      <c r="A13" s="10">
        <f t="shared" si="0"/>
        <v>12</v>
      </c>
      <c r="B13" s="63">
        <v>900390189</v>
      </c>
      <c r="C13" s="63">
        <v>24877</v>
      </c>
      <c r="D13" s="10" t="s">
        <v>428</v>
      </c>
    </row>
    <row r="14" spans="1:4">
      <c r="A14" s="10">
        <f t="shared" si="0"/>
        <v>13</v>
      </c>
      <c r="B14" s="63">
        <v>800190921</v>
      </c>
      <c r="C14" s="63">
        <v>424</v>
      </c>
      <c r="D14" s="10" t="s">
        <v>429</v>
      </c>
    </row>
    <row r="15" spans="1:4">
      <c r="A15" s="10">
        <f t="shared" si="0"/>
        <v>14</v>
      </c>
      <c r="B15" s="63">
        <v>900375428</v>
      </c>
      <c r="C15" s="63">
        <v>23499</v>
      </c>
      <c r="D15" s="10" t="s">
        <v>430</v>
      </c>
    </row>
    <row r="16" spans="1:4">
      <c r="A16" s="10">
        <f t="shared" si="0"/>
        <v>15</v>
      </c>
      <c r="B16" s="63">
        <v>900375349</v>
      </c>
      <c r="C16" s="63">
        <v>23506</v>
      </c>
      <c r="D16" s="10" t="s">
        <v>431</v>
      </c>
    </row>
    <row r="17" spans="1:4">
      <c r="A17" s="10">
        <f t="shared" si="0"/>
        <v>16</v>
      </c>
      <c r="B17" s="63">
        <v>800163392</v>
      </c>
      <c r="C17" s="63">
        <v>622</v>
      </c>
      <c r="D17" s="10" t="s">
        <v>432</v>
      </c>
    </row>
    <row r="18" spans="1:4">
      <c r="A18" s="10">
        <f t="shared" si="0"/>
        <v>17</v>
      </c>
      <c r="B18" s="63">
        <v>813001950</v>
      </c>
      <c r="C18" s="63">
        <v>2147</v>
      </c>
      <c r="D18" s="10" t="s">
        <v>433</v>
      </c>
    </row>
    <row r="19" spans="1:4">
      <c r="A19" s="10">
        <f t="shared" si="0"/>
        <v>18</v>
      </c>
      <c r="B19" s="63">
        <v>832005795</v>
      </c>
      <c r="C19" s="63">
        <v>3059</v>
      </c>
      <c r="D19" s="10" t="s">
        <v>434</v>
      </c>
    </row>
    <row r="20" spans="1:4">
      <c r="A20" s="10">
        <f t="shared" si="0"/>
        <v>19</v>
      </c>
      <c r="B20" s="63">
        <v>900016707</v>
      </c>
      <c r="C20" s="63">
        <v>20352</v>
      </c>
      <c r="D20" s="10" t="s">
        <v>435</v>
      </c>
    </row>
    <row r="21" spans="1:4">
      <c r="A21" s="10">
        <f t="shared" si="0"/>
        <v>20</v>
      </c>
      <c r="B21" s="63">
        <v>900108696</v>
      </c>
      <c r="C21" s="63">
        <v>21413</v>
      </c>
      <c r="D21" s="10" t="s">
        <v>436</v>
      </c>
    </row>
    <row r="22" spans="1:4">
      <c r="A22" s="10">
        <f t="shared" si="0"/>
        <v>21</v>
      </c>
      <c r="B22" s="63">
        <v>900144220</v>
      </c>
      <c r="C22" s="63">
        <v>21707</v>
      </c>
      <c r="D22" s="10" t="s">
        <v>437</v>
      </c>
    </row>
    <row r="23" spans="1:4">
      <c r="A23" s="10">
        <f t="shared" si="0"/>
        <v>22</v>
      </c>
      <c r="B23" s="63">
        <v>800019277</v>
      </c>
      <c r="C23" s="63">
        <v>2889</v>
      </c>
      <c r="D23" s="10" t="s">
        <v>438</v>
      </c>
    </row>
    <row r="24" spans="1:4">
      <c r="A24" s="10">
        <f t="shared" si="0"/>
        <v>23</v>
      </c>
      <c r="B24" s="63">
        <v>805012084</v>
      </c>
      <c r="C24" s="63">
        <v>3345</v>
      </c>
      <c r="D24" s="10" t="s">
        <v>439</v>
      </c>
    </row>
    <row r="25" spans="1:4">
      <c r="A25" s="10">
        <f t="shared" si="0"/>
        <v>24</v>
      </c>
      <c r="B25" s="63">
        <v>832006147</v>
      </c>
      <c r="C25" s="63">
        <v>1229</v>
      </c>
      <c r="D25" s="10" t="s">
        <v>440</v>
      </c>
    </row>
    <row r="26" spans="1:4">
      <c r="A26" s="10">
        <f t="shared" si="0"/>
        <v>25</v>
      </c>
      <c r="B26" s="63">
        <v>890212189</v>
      </c>
      <c r="C26" s="63">
        <v>350</v>
      </c>
      <c r="D26" s="10" t="s">
        <v>441</v>
      </c>
    </row>
    <row r="27" spans="1:4">
      <c r="A27" s="10">
        <f t="shared" si="0"/>
        <v>26</v>
      </c>
      <c r="B27" s="63">
        <v>901143664</v>
      </c>
      <c r="C27" s="63">
        <v>41857</v>
      </c>
      <c r="D27" s="10" t="s">
        <v>442</v>
      </c>
    </row>
    <row r="28" spans="1:4">
      <c r="A28" s="10">
        <f t="shared" si="0"/>
        <v>27</v>
      </c>
      <c r="B28" s="63">
        <v>826003618</v>
      </c>
      <c r="C28" s="63">
        <v>20041</v>
      </c>
      <c r="D28" s="10" t="s">
        <v>443</v>
      </c>
    </row>
    <row r="29" spans="1:4">
      <c r="A29" s="10">
        <f t="shared" si="0"/>
        <v>28</v>
      </c>
      <c r="B29" s="63">
        <v>800187113</v>
      </c>
      <c r="C29" s="63">
        <v>1819</v>
      </c>
      <c r="D29" s="10" t="s">
        <v>444</v>
      </c>
    </row>
    <row r="30" spans="1:4">
      <c r="A30" s="10">
        <f t="shared" si="0"/>
        <v>29</v>
      </c>
      <c r="B30" s="63">
        <v>811012043</v>
      </c>
      <c r="C30" s="63">
        <v>2150</v>
      </c>
      <c r="D30" s="10" t="s">
        <v>445</v>
      </c>
    </row>
    <row r="31" spans="1:4">
      <c r="A31" s="10">
        <f t="shared" si="0"/>
        <v>30</v>
      </c>
      <c r="B31" s="63">
        <v>816003140</v>
      </c>
      <c r="C31" s="63">
        <v>334</v>
      </c>
      <c r="D31" s="10" t="s">
        <v>446</v>
      </c>
    </row>
    <row r="32" spans="1:4">
      <c r="A32" s="10">
        <f t="shared" si="0"/>
        <v>31</v>
      </c>
      <c r="B32" s="63">
        <v>900395462</v>
      </c>
      <c r="C32" s="63">
        <v>25661</v>
      </c>
      <c r="D32" s="10" t="s">
        <v>447</v>
      </c>
    </row>
    <row r="33" spans="1:4">
      <c r="A33" s="10">
        <f t="shared" si="0"/>
        <v>32</v>
      </c>
      <c r="B33" s="63">
        <v>800211801</v>
      </c>
      <c r="C33" s="63">
        <v>333</v>
      </c>
      <c r="D33" s="10" t="s">
        <v>448</v>
      </c>
    </row>
    <row r="34" spans="1:4">
      <c r="A34" s="10">
        <f t="shared" si="0"/>
        <v>33</v>
      </c>
      <c r="B34" s="63">
        <v>800116625</v>
      </c>
      <c r="C34" s="63">
        <v>1827</v>
      </c>
      <c r="D34" s="10" t="s">
        <v>449</v>
      </c>
    </row>
    <row r="35" spans="1:4">
      <c r="A35" s="10">
        <f t="shared" si="0"/>
        <v>34</v>
      </c>
      <c r="B35" s="63">
        <v>900043331</v>
      </c>
      <c r="C35" s="63">
        <v>20507</v>
      </c>
      <c r="D35" s="10" t="s">
        <v>450</v>
      </c>
    </row>
    <row r="36" spans="1:4">
      <c r="A36" s="10">
        <f t="shared" si="0"/>
        <v>35</v>
      </c>
      <c r="B36" s="63">
        <v>809005646</v>
      </c>
      <c r="C36" s="63">
        <v>938</v>
      </c>
      <c r="D36" s="10" t="s">
        <v>451</v>
      </c>
    </row>
    <row r="37" spans="1:4">
      <c r="A37" s="10">
        <f t="shared" si="0"/>
        <v>36</v>
      </c>
      <c r="B37" s="63">
        <v>805025518</v>
      </c>
      <c r="C37" s="63">
        <v>3283</v>
      </c>
      <c r="D37" s="10" t="s">
        <v>452</v>
      </c>
    </row>
    <row r="38" spans="1:4">
      <c r="A38" s="10">
        <f t="shared" si="0"/>
        <v>37</v>
      </c>
      <c r="B38" s="63">
        <v>822007306</v>
      </c>
      <c r="C38" s="63">
        <v>20620</v>
      </c>
      <c r="D38" s="10" t="s">
        <v>453</v>
      </c>
    </row>
    <row r="39" spans="1:4">
      <c r="A39" s="10">
        <f t="shared" si="0"/>
        <v>38</v>
      </c>
      <c r="B39" s="63">
        <v>900239471</v>
      </c>
      <c r="C39" s="63">
        <v>22386</v>
      </c>
      <c r="D39" s="10" t="s">
        <v>454</v>
      </c>
    </row>
    <row r="40" spans="1:4">
      <c r="A40" s="10">
        <f t="shared" si="0"/>
        <v>39</v>
      </c>
      <c r="B40" s="63">
        <v>900324021</v>
      </c>
      <c r="C40" s="63">
        <v>23412</v>
      </c>
      <c r="D40" s="10" t="s">
        <v>455</v>
      </c>
    </row>
    <row r="41" spans="1:4">
      <c r="A41" s="10">
        <f t="shared" si="0"/>
        <v>40</v>
      </c>
      <c r="B41" s="63">
        <v>820004883</v>
      </c>
      <c r="C41" s="63">
        <v>20810</v>
      </c>
      <c r="D41" s="10" t="s">
        <v>456</v>
      </c>
    </row>
    <row r="42" spans="1:4">
      <c r="A42" s="10">
        <f t="shared" si="0"/>
        <v>41</v>
      </c>
      <c r="B42" s="63">
        <v>899999323</v>
      </c>
      <c r="C42" s="63">
        <v>2756</v>
      </c>
      <c r="D42" s="10" t="s">
        <v>457</v>
      </c>
    </row>
    <row r="43" spans="1:4">
      <c r="A43" s="10">
        <f t="shared" si="0"/>
        <v>42</v>
      </c>
      <c r="B43" s="63">
        <v>900053873</v>
      </c>
      <c r="C43" s="63">
        <v>23267</v>
      </c>
      <c r="D43" s="10" t="s">
        <v>458</v>
      </c>
    </row>
    <row r="44" spans="1:4">
      <c r="A44" s="10">
        <f t="shared" si="0"/>
        <v>43</v>
      </c>
      <c r="B44" s="63">
        <v>810002003</v>
      </c>
      <c r="C44" s="63">
        <v>2512</v>
      </c>
      <c r="D44" s="10" t="s">
        <v>459</v>
      </c>
    </row>
    <row r="45" spans="1:4">
      <c r="A45" s="10">
        <f t="shared" si="0"/>
        <v>44</v>
      </c>
      <c r="B45" s="63">
        <v>816003887</v>
      </c>
      <c r="C45" s="63">
        <v>3249</v>
      </c>
      <c r="D45" s="10" t="s">
        <v>460</v>
      </c>
    </row>
    <row r="46" spans="1:4">
      <c r="A46" s="10">
        <f t="shared" si="0"/>
        <v>45</v>
      </c>
      <c r="B46" s="63">
        <v>813002781</v>
      </c>
      <c r="C46" s="63">
        <v>1211</v>
      </c>
      <c r="D46" s="10" t="s">
        <v>461</v>
      </c>
    </row>
    <row r="47" spans="1:4">
      <c r="A47" s="10">
        <f t="shared" si="0"/>
        <v>46</v>
      </c>
      <c r="B47" s="63">
        <v>811021485</v>
      </c>
      <c r="C47" s="63">
        <v>2514</v>
      </c>
      <c r="D47" s="10" t="s">
        <v>462</v>
      </c>
    </row>
    <row r="48" spans="1:4">
      <c r="A48" s="10">
        <f t="shared" si="0"/>
        <v>47</v>
      </c>
      <c r="B48" s="63">
        <v>892099233</v>
      </c>
      <c r="C48" s="63">
        <v>2554</v>
      </c>
      <c r="D48" s="10" t="s">
        <v>463</v>
      </c>
    </row>
    <row r="49" spans="1:4">
      <c r="A49" s="10">
        <f t="shared" si="0"/>
        <v>48</v>
      </c>
      <c r="B49" s="63">
        <v>800094713</v>
      </c>
      <c r="C49" s="63">
        <v>1472</v>
      </c>
      <c r="D49" s="10" t="s">
        <v>464</v>
      </c>
    </row>
    <row r="50" spans="1:4">
      <c r="A50" s="10">
        <f t="shared" si="0"/>
        <v>49</v>
      </c>
      <c r="B50" s="63">
        <v>800236626</v>
      </c>
      <c r="C50" s="63">
        <v>326</v>
      </c>
      <c r="D50" s="10" t="s">
        <v>465</v>
      </c>
    </row>
    <row r="51" spans="1:4">
      <c r="A51" s="10">
        <f t="shared" si="0"/>
        <v>50</v>
      </c>
      <c r="B51" s="63">
        <v>900865388</v>
      </c>
      <c r="C51" s="63">
        <v>29951</v>
      </c>
      <c r="D51" s="10" t="s">
        <v>466</v>
      </c>
    </row>
    <row r="52" spans="1:4">
      <c r="A52" s="10">
        <f t="shared" si="0"/>
        <v>51</v>
      </c>
      <c r="B52" s="63">
        <v>800050108</v>
      </c>
      <c r="C52" s="63">
        <v>24950</v>
      </c>
      <c r="D52" s="10" t="s">
        <v>467</v>
      </c>
    </row>
    <row r="53" spans="1:4">
      <c r="A53" s="10">
        <f t="shared" si="0"/>
        <v>52</v>
      </c>
      <c r="B53" s="63">
        <v>891180179</v>
      </c>
      <c r="C53" s="63">
        <v>891</v>
      </c>
      <c r="D53" s="10" t="s">
        <v>468</v>
      </c>
    </row>
    <row r="54" spans="1:4">
      <c r="A54" s="10">
        <f t="shared" si="0"/>
        <v>53</v>
      </c>
      <c r="B54" s="63">
        <v>900168928</v>
      </c>
      <c r="C54" s="63">
        <v>21875</v>
      </c>
      <c r="D54" s="10" t="s">
        <v>469</v>
      </c>
    </row>
    <row r="55" spans="1:4">
      <c r="A55" s="10">
        <f t="shared" si="0"/>
        <v>54</v>
      </c>
      <c r="B55" s="63">
        <v>817002112</v>
      </c>
      <c r="C55" s="63">
        <v>1361</v>
      </c>
      <c r="D55" s="10" t="s">
        <v>470</v>
      </c>
    </row>
    <row r="56" spans="1:4">
      <c r="A56" s="10">
        <f t="shared" si="0"/>
        <v>55</v>
      </c>
      <c r="B56" s="63">
        <v>832007534</v>
      </c>
      <c r="C56" s="63">
        <v>1367</v>
      </c>
      <c r="D56" s="10" t="s">
        <v>471</v>
      </c>
    </row>
    <row r="57" spans="1:4">
      <c r="A57" s="10">
        <f t="shared" si="0"/>
        <v>56</v>
      </c>
      <c r="B57" s="63">
        <v>900150224</v>
      </c>
      <c r="C57" s="63">
        <v>21764</v>
      </c>
      <c r="D57" s="10" t="s">
        <v>472</v>
      </c>
    </row>
    <row r="58" spans="1:4">
      <c r="A58" s="10">
        <f t="shared" si="0"/>
        <v>57</v>
      </c>
      <c r="B58" s="63">
        <v>813007990</v>
      </c>
      <c r="C58" s="63">
        <v>3108</v>
      </c>
      <c r="D58" s="10" t="s">
        <v>473</v>
      </c>
    </row>
    <row r="59" spans="1:4">
      <c r="A59" s="10">
        <f t="shared" si="0"/>
        <v>58</v>
      </c>
      <c r="B59" s="63">
        <v>800098193</v>
      </c>
      <c r="C59" s="63">
        <v>574</v>
      </c>
      <c r="D59" s="10" t="s">
        <v>474</v>
      </c>
    </row>
    <row r="60" spans="1:4">
      <c r="A60" s="10">
        <f t="shared" si="0"/>
        <v>59</v>
      </c>
      <c r="B60" s="63">
        <v>900284830</v>
      </c>
      <c r="C60" s="63">
        <v>22856</v>
      </c>
      <c r="D60" s="10" t="s">
        <v>475</v>
      </c>
    </row>
    <row r="61" spans="1:4">
      <c r="A61" s="10">
        <f t="shared" si="0"/>
        <v>60</v>
      </c>
      <c r="B61" s="63">
        <v>800169470</v>
      </c>
      <c r="C61" s="63">
        <v>634</v>
      </c>
      <c r="D61" s="10" t="s">
        <v>476</v>
      </c>
    </row>
    <row r="62" spans="1:4">
      <c r="A62" s="10">
        <f t="shared" si="0"/>
        <v>61</v>
      </c>
      <c r="B62" s="63">
        <v>800200999</v>
      </c>
      <c r="C62" s="63">
        <v>716</v>
      </c>
      <c r="D62" s="10" t="s">
        <v>477</v>
      </c>
    </row>
    <row r="63" spans="1:4">
      <c r="A63" s="10">
        <f t="shared" si="0"/>
        <v>62</v>
      </c>
      <c r="B63" s="63">
        <v>900116115</v>
      </c>
      <c r="C63" s="63">
        <v>21828</v>
      </c>
      <c r="D63" s="10" t="s">
        <v>478</v>
      </c>
    </row>
    <row r="64" spans="1:4">
      <c r="A64" s="10">
        <f t="shared" si="0"/>
        <v>63</v>
      </c>
      <c r="B64" s="63">
        <v>832004457</v>
      </c>
      <c r="C64" s="63">
        <v>3239</v>
      </c>
      <c r="D64" s="10" t="s">
        <v>479</v>
      </c>
    </row>
    <row r="65" spans="1:4">
      <c r="A65" s="10">
        <f t="shared" si="0"/>
        <v>64</v>
      </c>
      <c r="B65" s="63">
        <v>800026911</v>
      </c>
      <c r="C65" s="63">
        <v>21297</v>
      </c>
      <c r="D65" s="10" t="s">
        <v>480</v>
      </c>
    </row>
    <row r="66" spans="1:4">
      <c r="A66" s="10">
        <f t="shared" si="0"/>
        <v>65</v>
      </c>
      <c r="B66" s="63">
        <v>901312977</v>
      </c>
      <c r="C66" s="63">
        <v>46277</v>
      </c>
      <c r="D66" s="10" t="s">
        <v>481</v>
      </c>
    </row>
    <row r="67" spans="1:4">
      <c r="A67" s="10">
        <f t="shared" si="0"/>
        <v>66</v>
      </c>
      <c r="B67" s="63">
        <v>900202988</v>
      </c>
      <c r="C67" s="63">
        <v>22368</v>
      </c>
      <c r="D67" s="10" t="s">
        <v>482</v>
      </c>
    </row>
    <row r="68" spans="1:4">
      <c r="A68" s="10">
        <f t="shared" ref="A68:A73" si="1">A67+1</f>
        <v>67</v>
      </c>
      <c r="B68" s="63">
        <v>900296259</v>
      </c>
      <c r="C68" s="63">
        <v>22913</v>
      </c>
      <c r="D68" s="10" t="s">
        <v>483</v>
      </c>
    </row>
    <row r="69" spans="1:4">
      <c r="A69" s="10">
        <f t="shared" si="1"/>
        <v>68</v>
      </c>
      <c r="B69" s="63">
        <v>800218478</v>
      </c>
      <c r="C69" s="63">
        <v>110</v>
      </c>
      <c r="D69" s="10" t="s">
        <v>484</v>
      </c>
    </row>
    <row r="70" spans="1:4">
      <c r="A70" s="10">
        <f t="shared" si="1"/>
        <v>69</v>
      </c>
      <c r="B70" s="63">
        <v>899999366</v>
      </c>
      <c r="C70" s="63">
        <v>1970</v>
      </c>
      <c r="D70" s="10" t="s">
        <v>485</v>
      </c>
    </row>
    <row r="71" spans="1:4">
      <c r="A71" s="10">
        <f t="shared" si="1"/>
        <v>70</v>
      </c>
      <c r="B71" s="63">
        <v>800099691</v>
      </c>
      <c r="C71" s="63">
        <v>2601</v>
      </c>
      <c r="D71" s="10" t="s">
        <v>486</v>
      </c>
    </row>
    <row r="72" spans="1:4">
      <c r="A72" s="10">
        <f t="shared" si="1"/>
        <v>71</v>
      </c>
      <c r="B72" s="63">
        <v>900115484</v>
      </c>
      <c r="C72" s="63">
        <v>21819</v>
      </c>
      <c r="D72" s="10" t="s">
        <v>487</v>
      </c>
    </row>
    <row r="73" spans="1:4">
      <c r="A73" s="10">
        <f t="shared" si="1"/>
        <v>72</v>
      </c>
      <c r="B73" s="63">
        <v>891801770</v>
      </c>
      <c r="C73" s="63">
        <v>21203</v>
      </c>
      <c r="D73" s="10" t="s">
        <v>488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7"/>
  <sheetViews>
    <sheetView topLeftCell="A139" workbookViewId="0">
      <selection activeCell="A4" sqref="A4"/>
    </sheetView>
  </sheetViews>
  <sheetFormatPr baseColWidth="10" defaultRowHeight="15"/>
  <cols>
    <col min="1" max="1" width="4" bestFit="1" customWidth="1"/>
    <col min="3" max="3" width="95.7109375" customWidth="1"/>
  </cols>
  <sheetData>
    <row r="1" spans="1:8">
      <c r="A1" s="10" t="s">
        <v>400</v>
      </c>
      <c r="B1" s="65" t="s">
        <v>492</v>
      </c>
      <c r="C1" s="65" t="s">
        <v>493</v>
      </c>
      <c r="D1" s="65" t="s">
        <v>494</v>
      </c>
      <c r="E1" s="65" t="s">
        <v>495</v>
      </c>
      <c r="F1" s="65" t="s">
        <v>496</v>
      </c>
      <c r="G1" s="65" t="s">
        <v>497</v>
      </c>
      <c r="H1" s="65" t="s">
        <v>498</v>
      </c>
    </row>
    <row r="2" spans="1:8">
      <c r="A2" s="10">
        <v>1</v>
      </c>
      <c r="B2" s="10">
        <v>900258155</v>
      </c>
      <c r="C2" s="10" t="s">
        <v>499</v>
      </c>
      <c r="D2" s="10" t="s">
        <v>500</v>
      </c>
      <c r="E2" s="66">
        <v>43322</v>
      </c>
      <c r="F2" s="10">
        <v>17935000</v>
      </c>
      <c r="G2" s="10">
        <v>2018</v>
      </c>
      <c r="H2" s="10" t="e">
        <v>#N/A</v>
      </c>
    </row>
    <row r="3" spans="1:8">
      <c r="A3" s="10">
        <f>1+A2</f>
        <v>2</v>
      </c>
      <c r="B3" s="10">
        <v>900462062</v>
      </c>
      <c r="C3" s="10" t="s">
        <v>501</v>
      </c>
      <c r="D3" s="10" t="s">
        <v>502</v>
      </c>
      <c r="E3" s="66">
        <v>43326</v>
      </c>
      <c r="F3" s="10">
        <v>6066000</v>
      </c>
      <c r="G3" s="10">
        <v>2018</v>
      </c>
      <c r="H3" s="10" t="e">
        <v>#N/A</v>
      </c>
    </row>
    <row r="4" spans="1:8">
      <c r="A4" s="10">
        <f t="shared" ref="A4:A67" si="0">1+A3</f>
        <v>3</v>
      </c>
      <c r="B4" s="10">
        <v>830079549</v>
      </c>
      <c r="C4" s="10" t="s">
        <v>503</v>
      </c>
      <c r="D4" s="10" t="s">
        <v>504</v>
      </c>
      <c r="E4" s="66">
        <v>43334</v>
      </c>
      <c r="F4" s="10">
        <v>1533000</v>
      </c>
      <c r="G4" s="10">
        <v>2018</v>
      </c>
      <c r="H4" s="10" t="e">
        <v>#N/A</v>
      </c>
    </row>
    <row r="5" spans="1:8">
      <c r="A5" s="10">
        <f t="shared" si="0"/>
        <v>4</v>
      </c>
      <c r="B5" s="10">
        <v>830040550</v>
      </c>
      <c r="C5" s="10" t="s">
        <v>505</v>
      </c>
      <c r="D5" s="10" t="s">
        <v>506</v>
      </c>
      <c r="E5" s="66">
        <v>43335</v>
      </c>
      <c r="F5" s="10">
        <v>727000</v>
      </c>
      <c r="G5" s="10">
        <v>2018</v>
      </c>
      <c r="H5" s="10" t="e">
        <v>#N/A</v>
      </c>
    </row>
    <row r="6" spans="1:8">
      <c r="A6" s="10">
        <f t="shared" si="0"/>
        <v>5</v>
      </c>
      <c r="B6" s="10">
        <v>900327657</v>
      </c>
      <c r="C6" s="10" t="s">
        <v>507</v>
      </c>
      <c r="D6" s="10" t="s">
        <v>508</v>
      </c>
      <c r="E6" s="66">
        <v>43362</v>
      </c>
      <c r="F6" s="10">
        <v>26343000</v>
      </c>
      <c r="G6" s="10">
        <v>2018</v>
      </c>
      <c r="H6" s="10" t="e">
        <v>#N/A</v>
      </c>
    </row>
    <row r="7" spans="1:8">
      <c r="A7" s="10">
        <f t="shared" si="0"/>
        <v>6</v>
      </c>
      <c r="B7" s="10">
        <v>892400038</v>
      </c>
      <c r="C7" s="10" t="s">
        <v>509</v>
      </c>
      <c r="D7" s="10" t="s">
        <v>510</v>
      </c>
      <c r="E7" s="66">
        <v>43368</v>
      </c>
      <c r="F7" s="10">
        <v>5120000</v>
      </c>
      <c r="G7" s="10">
        <v>2018</v>
      </c>
      <c r="H7" s="10" t="e">
        <v>#N/A</v>
      </c>
    </row>
    <row r="8" spans="1:8">
      <c r="A8" s="10">
        <f t="shared" si="0"/>
        <v>7</v>
      </c>
      <c r="B8" s="10">
        <v>814002063</v>
      </c>
      <c r="C8" s="10" t="s">
        <v>511</v>
      </c>
      <c r="D8" s="10" t="s">
        <v>512</v>
      </c>
      <c r="E8" s="66">
        <v>43376</v>
      </c>
      <c r="F8" s="10">
        <v>555000</v>
      </c>
      <c r="G8" s="10">
        <v>2018</v>
      </c>
      <c r="H8" s="10" t="e">
        <v>#N/A</v>
      </c>
    </row>
    <row r="9" spans="1:8">
      <c r="A9" s="10">
        <f t="shared" si="0"/>
        <v>8</v>
      </c>
      <c r="B9" s="10">
        <v>844001456</v>
      </c>
      <c r="C9" s="10" t="s">
        <v>513</v>
      </c>
      <c r="D9" s="10" t="s">
        <v>514</v>
      </c>
      <c r="E9" s="66">
        <v>43411</v>
      </c>
      <c r="F9" s="10">
        <v>12110000</v>
      </c>
      <c r="G9" s="10">
        <v>2018</v>
      </c>
      <c r="H9" s="10" t="e">
        <v>#N/A</v>
      </c>
    </row>
    <row r="10" spans="1:8">
      <c r="A10" s="10">
        <f t="shared" si="0"/>
        <v>9</v>
      </c>
      <c r="B10" s="10">
        <v>844002929</v>
      </c>
      <c r="C10" s="10" t="s">
        <v>296</v>
      </c>
      <c r="D10" s="10" t="s">
        <v>515</v>
      </c>
      <c r="E10" s="66">
        <v>43413</v>
      </c>
      <c r="F10" s="10">
        <v>12487000</v>
      </c>
      <c r="G10" s="10">
        <v>2018</v>
      </c>
      <c r="H10" s="10" t="e">
        <v>#N/A</v>
      </c>
    </row>
    <row r="11" spans="1:8">
      <c r="A11" s="10">
        <f t="shared" si="0"/>
        <v>10</v>
      </c>
      <c r="B11" s="10">
        <v>900404761</v>
      </c>
      <c r="C11" s="10" t="s">
        <v>516</v>
      </c>
      <c r="D11" s="10" t="s">
        <v>517</v>
      </c>
      <c r="E11" s="66">
        <v>43417</v>
      </c>
      <c r="F11" s="10">
        <v>1475000</v>
      </c>
      <c r="G11" s="10">
        <v>2018</v>
      </c>
      <c r="H11" s="10" t="e">
        <v>#N/A</v>
      </c>
    </row>
    <row r="12" spans="1:8">
      <c r="A12" s="10">
        <f t="shared" si="0"/>
        <v>11</v>
      </c>
      <c r="B12" s="10">
        <v>900402458</v>
      </c>
      <c r="C12" s="10" t="s">
        <v>518</v>
      </c>
      <c r="D12" s="10" t="s">
        <v>519</v>
      </c>
      <c r="E12" s="66">
        <v>43417</v>
      </c>
      <c r="F12" s="10">
        <v>383000</v>
      </c>
      <c r="G12" s="10">
        <v>2018</v>
      </c>
      <c r="H12" s="10" t="e">
        <v>#N/A</v>
      </c>
    </row>
    <row r="13" spans="1:8">
      <c r="A13" s="10">
        <f t="shared" si="0"/>
        <v>12</v>
      </c>
      <c r="B13" s="10">
        <v>900259416</v>
      </c>
      <c r="C13" s="10" t="s">
        <v>520</v>
      </c>
      <c r="D13" s="10" t="s">
        <v>521</v>
      </c>
      <c r="E13" s="66">
        <v>43418</v>
      </c>
      <c r="F13" s="10">
        <v>1518000</v>
      </c>
      <c r="G13" s="10">
        <v>2018</v>
      </c>
      <c r="H13" s="10" t="e">
        <v>#N/A</v>
      </c>
    </row>
    <row r="14" spans="1:8">
      <c r="A14" s="10">
        <f t="shared" si="0"/>
        <v>13</v>
      </c>
      <c r="B14" s="10">
        <v>900626976</v>
      </c>
      <c r="C14" s="10" t="s">
        <v>522</v>
      </c>
      <c r="D14" s="10" t="s">
        <v>523</v>
      </c>
      <c r="E14" s="66">
        <v>43419</v>
      </c>
      <c r="F14" s="10">
        <v>2855000</v>
      </c>
      <c r="G14" s="10">
        <v>2018</v>
      </c>
      <c r="H14" s="10" t="e">
        <v>#N/A</v>
      </c>
    </row>
    <row r="15" spans="1:8">
      <c r="A15" s="10">
        <f t="shared" si="0"/>
        <v>14</v>
      </c>
      <c r="B15" s="10">
        <v>899999422</v>
      </c>
      <c r="C15" s="10" t="s">
        <v>524</v>
      </c>
      <c r="D15" s="10" t="s">
        <v>525</v>
      </c>
      <c r="E15" s="66">
        <v>43423</v>
      </c>
      <c r="F15" s="10">
        <v>2117000</v>
      </c>
      <c r="G15" s="10">
        <v>2018</v>
      </c>
      <c r="H15" s="10" t="e">
        <v>#N/A</v>
      </c>
    </row>
    <row r="16" spans="1:8">
      <c r="A16" s="10">
        <f t="shared" si="0"/>
        <v>15</v>
      </c>
      <c r="B16" s="10">
        <v>817002271</v>
      </c>
      <c r="C16" s="10" t="s">
        <v>526</v>
      </c>
      <c r="D16" s="10" t="s">
        <v>527</v>
      </c>
      <c r="E16" s="66">
        <v>43425</v>
      </c>
      <c r="F16" s="10">
        <v>1168000</v>
      </c>
      <c r="G16" s="10">
        <v>2018</v>
      </c>
      <c r="H16" s="10" t="e">
        <v>#N/A</v>
      </c>
    </row>
    <row r="17" spans="1:8">
      <c r="A17" s="10">
        <f t="shared" si="0"/>
        <v>16</v>
      </c>
      <c r="B17" s="10">
        <v>822001468</v>
      </c>
      <c r="C17" s="10" t="s">
        <v>528</v>
      </c>
      <c r="D17" s="10" t="s">
        <v>529</v>
      </c>
      <c r="E17" s="66">
        <v>43425</v>
      </c>
      <c r="F17" s="10">
        <v>6087000</v>
      </c>
      <c r="G17" s="10">
        <v>2018</v>
      </c>
      <c r="H17" s="10" t="e">
        <v>#N/A</v>
      </c>
    </row>
    <row r="18" spans="1:8">
      <c r="A18" s="10">
        <f t="shared" si="0"/>
        <v>17</v>
      </c>
      <c r="B18" s="10">
        <v>800017288</v>
      </c>
      <c r="C18" s="10" t="s">
        <v>530</v>
      </c>
      <c r="D18" s="10" t="s">
        <v>531</v>
      </c>
      <c r="E18" s="66">
        <v>43425</v>
      </c>
      <c r="F18" s="10">
        <v>930000</v>
      </c>
      <c r="G18" s="10">
        <v>2018</v>
      </c>
      <c r="H18" s="10" t="e">
        <v>#N/A</v>
      </c>
    </row>
    <row r="19" spans="1:8">
      <c r="A19" s="10">
        <f t="shared" si="0"/>
        <v>18</v>
      </c>
      <c r="B19" s="10">
        <v>817005330</v>
      </c>
      <c r="C19" s="10" t="s">
        <v>532</v>
      </c>
      <c r="D19" s="10" t="s">
        <v>533</v>
      </c>
      <c r="E19" s="66">
        <v>43427</v>
      </c>
      <c r="F19" s="10">
        <v>759000</v>
      </c>
      <c r="G19" s="10">
        <v>2018</v>
      </c>
      <c r="H19" s="10" t="e">
        <v>#N/A</v>
      </c>
    </row>
    <row r="20" spans="1:8">
      <c r="A20" s="10">
        <f t="shared" si="0"/>
        <v>19</v>
      </c>
      <c r="B20" s="10">
        <v>900745782</v>
      </c>
      <c r="C20" s="10" t="s">
        <v>534</v>
      </c>
      <c r="D20" s="10" t="s">
        <v>535</v>
      </c>
      <c r="E20" s="66">
        <v>43427</v>
      </c>
      <c r="F20" s="10">
        <v>743000</v>
      </c>
      <c r="G20" s="10">
        <v>2018</v>
      </c>
      <c r="H20" s="10" t="e">
        <v>#N/A</v>
      </c>
    </row>
    <row r="21" spans="1:8">
      <c r="A21" s="10">
        <f t="shared" si="0"/>
        <v>20</v>
      </c>
      <c r="B21" s="10">
        <v>800094327</v>
      </c>
      <c r="C21" s="10" t="s">
        <v>536</v>
      </c>
      <c r="D21" s="10" t="s">
        <v>537</v>
      </c>
      <c r="E21" s="66">
        <v>43431</v>
      </c>
      <c r="F21" s="10">
        <v>36889000</v>
      </c>
      <c r="G21" s="10">
        <v>2018</v>
      </c>
      <c r="H21" s="10" t="e">
        <v>#N/A</v>
      </c>
    </row>
    <row r="22" spans="1:8">
      <c r="A22" s="10">
        <f t="shared" si="0"/>
        <v>21</v>
      </c>
      <c r="B22" s="10">
        <v>900515257</v>
      </c>
      <c r="C22" s="10" t="s">
        <v>538</v>
      </c>
      <c r="D22" s="10" t="s">
        <v>539</v>
      </c>
      <c r="E22" s="66">
        <v>43432</v>
      </c>
      <c r="F22" s="10">
        <v>1203000</v>
      </c>
      <c r="G22" s="10">
        <v>2018</v>
      </c>
      <c r="H22" s="10" t="e">
        <v>#N/A</v>
      </c>
    </row>
    <row r="23" spans="1:8">
      <c r="A23" s="10">
        <f t="shared" si="0"/>
        <v>22</v>
      </c>
      <c r="B23" s="10">
        <v>800188613</v>
      </c>
      <c r="C23" s="10" t="s">
        <v>540</v>
      </c>
      <c r="D23" s="10" t="s">
        <v>541</v>
      </c>
      <c r="E23" s="66">
        <v>43432</v>
      </c>
      <c r="F23" s="10">
        <v>669000</v>
      </c>
      <c r="G23" s="10">
        <v>2018</v>
      </c>
      <c r="H23" s="10" t="e">
        <v>#N/A</v>
      </c>
    </row>
    <row r="24" spans="1:8">
      <c r="A24" s="10">
        <f t="shared" si="0"/>
        <v>23</v>
      </c>
      <c r="B24" s="10">
        <v>800211801</v>
      </c>
      <c r="C24" s="10" t="s">
        <v>542</v>
      </c>
      <c r="D24" s="10" t="s">
        <v>543</v>
      </c>
      <c r="E24" s="66">
        <v>43432</v>
      </c>
      <c r="F24" s="10">
        <v>11635000</v>
      </c>
      <c r="G24" s="10">
        <v>2018</v>
      </c>
      <c r="H24" s="10" t="e">
        <v>#N/A</v>
      </c>
    </row>
    <row r="25" spans="1:8">
      <c r="A25" s="10">
        <f t="shared" si="0"/>
        <v>24</v>
      </c>
      <c r="B25" s="10">
        <v>900116115</v>
      </c>
      <c r="C25" s="10" t="s">
        <v>478</v>
      </c>
      <c r="D25" s="10" t="s">
        <v>544</v>
      </c>
      <c r="E25" s="66">
        <v>43432</v>
      </c>
      <c r="F25" s="10">
        <v>1841000</v>
      </c>
      <c r="G25" s="10">
        <v>2018</v>
      </c>
      <c r="H25" s="10" t="e">
        <v>#N/A</v>
      </c>
    </row>
    <row r="26" spans="1:8">
      <c r="A26" s="10">
        <f t="shared" si="0"/>
        <v>25</v>
      </c>
      <c r="B26" s="10">
        <v>816002982</v>
      </c>
      <c r="C26" s="10" t="s">
        <v>545</v>
      </c>
      <c r="D26" s="10" t="s">
        <v>546</v>
      </c>
      <c r="E26" s="66">
        <v>43432</v>
      </c>
      <c r="F26" s="10">
        <v>5260000</v>
      </c>
      <c r="G26" s="10">
        <v>2018</v>
      </c>
      <c r="H26" s="10" t="e">
        <v>#N/A</v>
      </c>
    </row>
    <row r="27" spans="1:8">
      <c r="A27" s="10">
        <f t="shared" si="0"/>
        <v>26</v>
      </c>
      <c r="B27" s="10">
        <v>900146137</v>
      </c>
      <c r="C27" s="10" t="s">
        <v>547</v>
      </c>
      <c r="D27" s="10" t="s">
        <v>548</v>
      </c>
      <c r="E27" s="66">
        <v>43432</v>
      </c>
      <c r="F27" s="10">
        <v>9249000</v>
      </c>
      <c r="G27" s="10">
        <v>2018</v>
      </c>
      <c r="H27" s="10" t="e">
        <v>#N/A</v>
      </c>
    </row>
    <row r="28" spans="1:8">
      <c r="A28" s="10">
        <f t="shared" si="0"/>
        <v>27</v>
      </c>
      <c r="B28" s="10">
        <v>800099651</v>
      </c>
      <c r="C28" s="10" t="s">
        <v>99</v>
      </c>
      <c r="D28" s="10" t="s">
        <v>549</v>
      </c>
      <c r="E28" s="66">
        <v>43432</v>
      </c>
      <c r="F28" s="10">
        <v>611000</v>
      </c>
      <c r="G28" s="10">
        <v>2018</v>
      </c>
      <c r="H28" s="10" t="e">
        <v>#N/A</v>
      </c>
    </row>
    <row r="29" spans="1:8">
      <c r="A29" s="10">
        <f t="shared" si="0"/>
        <v>28</v>
      </c>
      <c r="B29" s="10">
        <v>900581547</v>
      </c>
      <c r="C29" s="10" t="s">
        <v>550</v>
      </c>
      <c r="D29" s="10" t="s">
        <v>551</v>
      </c>
      <c r="E29" s="66">
        <v>43433</v>
      </c>
      <c r="F29" s="10">
        <v>900000</v>
      </c>
      <c r="G29" s="10">
        <v>2018</v>
      </c>
      <c r="H29" s="10" t="e">
        <v>#N/A</v>
      </c>
    </row>
    <row r="30" spans="1:8">
      <c r="A30" s="10">
        <f t="shared" si="0"/>
        <v>29</v>
      </c>
      <c r="B30" s="10">
        <v>800113549</v>
      </c>
      <c r="C30" s="10" t="s">
        <v>552</v>
      </c>
      <c r="D30" s="10" t="s">
        <v>553</v>
      </c>
      <c r="E30" s="66">
        <v>43433</v>
      </c>
      <c r="F30" s="10">
        <v>49437000</v>
      </c>
      <c r="G30" s="10">
        <v>2018</v>
      </c>
      <c r="H30" s="10" t="e">
        <v>#N/A</v>
      </c>
    </row>
    <row r="31" spans="1:8">
      <c r="A31" s="10">
        <f t="shared" si="0"/>
        <v>30</v>
      </c>
      <c r="B31" s="10">
        <v>811030281</v>
      </c>
      <c r="C31" s="10" t="s">
        <v>554</v>
      </c>
      <c r="D31" s="10" t="s">
        <v>555</v>
      </c>
      <c r="E31" s="66">
        <v>43437</v>
      </c>
      <c r="F31" s="10">
        <v>1569000</v>
      </c>
      <c r="G31" s="10">
        <v>2018</v>
      </c>
      <c r="H31" s="10" t="e">
        <v>#N/A</v>
      </c>
    </row>
    <row r="32" spans="1:8">
      <c r="A32" s="10">
        <f t="shared" si="0"/>
        <v>31</v>
      </c>
      <c r="B32" s="10">
        <v>900318372</v>
      </c>
      <c r="C32" s="10" t="s">
        <v>556</v>
      </c>
      <c r="D32" s="10" t="s">
        <v>557</v>
      </c>
      <c r="E32" s="66">
        <v>43437</v>
      </c>
      <c r="F32" s="10">
        <v>1165000</v>
      </c>
      <c r="G32" s="10">
        <v>2018</v>
      </c>
      <c r="H32" s="10" t="e">
        <v>#N/A</v>
      </c>
    </row>
    <row r="33" spans="1:8">
      <c r="A33" s="10">
        <f t="shared" si="0"/>
        <v>32</v>
      </c>
      <c r="B33" s="10">
        <v>900258898</v>
      </c>
      <c r="C33" s="10" t="s">
        <v>558</v>
      </c>
      <c r="D33" s="10" t="s">
        <v>559</v>
      </c>
      <c r="E33" s="66">
        <v>43440</v>
      </c>
      <c r="F33" s="10">
        <v>1168000</v>
      </c>
      <c r="G33" s="10">
        <v>2018</v>
      </c>
      <c r="H33" s="10" t="e">
        <v>#N/A</v>
      </c>
    </row>
    <row r="34" spans="1:8">
      <c r="A34" s="10">
        <f t="shared" si="0"/>
        <v>33</v>
      </c>
      <c r="B34" s="10">
        <v>900252778</v>
      </c>
      <c r="C34" s="10" t="s">
        <v>560</v>
      </c>
      <c r="D34" s="10" t="s">
        <v>561</v>
      </c>
      <c r="E34" s="66">
        <v>43440</v>
      </c>
      <c r="F34" s="10">
        <v>5117000</v>
      </c>
      <c r="G34" s="10">
        <v>2018</v>
      </c>
      <c r="H34" s="10" t="e">
        <v>#N/A</v>
      </c>
    </row>
    <row r="35" spans="1:8">
      <c r="A35" s="10">
        <f t="shared" si="0"/>
        <v>34</v>
      </c>
      <c r="B35" s="10">
        <v>817000100</v>
      </c>
      <c r="C35" s="10" t="s">
        <v>562</v>
      </c>
      <c r="D35" s="10" t="s">
        <v>563</v>
      </c>
      <c r="E35" s="66">
        <v>43440</v>
      </c>
      <c r="F35" s="10">
        <v>1993000</v>
      </c>
      <c r="G35" s="10">
        <v>2018</v>
      </c>
      <c r="H35" s="10" t="e">
        <v>#N/A</v>
      </c>
    </row>
    <row r="36" spans="1:8">
      <c r="A36" s="10">
        <f t="shared" si="0"/>
        <v>35</v>
      </c>
      <c r="B36" s="10">
        <v>900351747</v>
      </c>
      <c r="C36" s="10" t="s">
        <v>564</v>
      </c>
      <c r="D36" s="10" t="s">
        <v>565</v>
      </c>
      <c r="E36" s="66">
        <v>43440</v>
      </c>
      <c r="F36" s="10">
        <v>2831000</v>
      </c>
      <c r="G36" s="10">
        <v>2018</v>
      </c>
      <c r="H36" s="10" t="e">
        <v>#N/A</v>
      </c>
    </row>
    <row r="37" spans="1:8">
      <c r="A37" s="10">
        <f t="shared" si="0"/>
        <v>36</v>
      </c>
      <c r="B37" s="10">
        <v>832004186</v>
      </c>
      <c r="C37" s="10" t="s">
        <v>566</v>
      </c>
      <c r="D37" s="10" t="s">
        <v>567</v>
      </c>
      <c r="E37" s="66">
        <v>43444</v>
      </c>
      <c r="F37" s="10">
        <v>1747000</v>
      </c>
      <c r="G37" s="10">
        <v>2018</v>
      </c>
      <c r="H37" s="10" t="e">
        <v>#N/A</v>
      </c>
    </row>
    <row r="38" spans="1:8">
      <c r="A38" s="10">
        <f t="shared" si="0"/>
        <v>37</v>
      </c>
      <c r="B38" s="10">
        <v>832003131</v>
      </c>
      <c r="C38" s="10" t="s">
        <v>568</v>
      </c>
      <c r="D38" s="10" t="s">
        <v>569</v>
      </c>
      <c r="E38" s="66">
        <v>43444</v>
      </c>
      <c r="F38" s="10">
        <v>1138000</v>
      </c>
      <c r="G38" s="10">
        <v>2018</v>
      </c>
      <c r="H38" s="10" t="e">
        <v>#N/A</v>
      </c>
    </row>
    <row r="39" spans="1:8">
      <c r="A39" s="10">
        <f t="shared" si="0"/>
        <v>38</v>
      </c>
      <c r="B39" s="10">
        <v>800029826</v>
      </c>
      <c r="C39" s="10" t="s">
        <v>570</v>
      </c>
      <c r="D39" s="10" t="s">
        <v>571</v>
      </c>
      <c r="E39" s="66">
        <v>43444</v>
      </c>
      <c r="F39" s="10">
        <v>481000</v>
      </c>
      <c r="G39" s="10">
        <v>2018</v>
      </c>
      <c r="H39" s="10" t="e">
        <v>#N/A</v>
      </c>
    </row>
    <row r="40" spans="1:8">
      <c r="A40" s="10">
        <f t="shared" si="0"/>
        <v>39</v>
      </c>
      <c r="B40" s="10">
        <v>900015017</v>
      </c>
      <c r="C40" s="10" t="s">
        <v>572</v>
      </c>
      <c r="D40" s="10" t="s">
        <v>573</v>
      </c>
      <c r="E40" s="66">
        <v>43446</v>
      </c>
      <c r="F40" s="10">
        <v>496000</v>
      </c>
      <c r="G40" s="10">
        <v>2018</v>
      </c>
      <c r="H40" s="10" t="e">
        <v>#N/A</v>
      </c>
    </row>
    <row r="41" spans="1:8">
      <c r="A41" s="10">
        <f t="shared" si="0"/>
        <v>40</v>
      </c>
      <c r="B41" s="10">
        <v>800154065</v>
      </c>
      <c r="C41" s="10" t="s">
        <v>574</v>
      </c>
      <c r="D41" s="10" t="s">
        <v>575</v>
      </c>
      <c r="E41" s="66">
        <v>43446</v>
      </c>
      <c r="F41" s="10">
        <v>2979000</v>
      </c>
      <c r="G41" s="10">
        <v>2018</v>
      </c>
      <c r="H41" s="10" t="e">
        <v>#N/A</v>
      </c>
    </row>
    <row r="42" spans="1:8">
      <c r="A42" s="10">
        <f t="shared" si="0"/>
        <v>41</v>
      </c>
      <c r="B42" s="10">
        <v>800028576</v>
      </c>
      <c r="C42" s="10" t="s">
        <v>576</v>
      </c>
      <c r="D42" s="10" t="s">
        <v>577</v>
      </c>
      <c r="E42" s="66">
        <v>43446</v>
      </c>
      <c r="F42" s="10">
        <v>970000</v>
      </c>
      <c r="G42" s="10">
        <v>2018</v>
      </c>
      <c r="H42" s="10" t="e">
        <v>#N/A</v>
      </c>
    </row>
    <row r="43" spans="1:8">
      <c r="A43" s="10">
        <f t="shared" si="0"/>
        <v>42</v>
      </c>
      <c r="B43" s="10">
        <v>900145457</v>
      </c>
      <c r="C43" s="10" t="s">
        <v>578</v>
      </c>
      <c r="D43" s="10" t="s">
        <v>579</v>
      </c>
      <c r="E43" s="66">
        <v>43451</v>
      </c>
      <c r="F43" s="10">
        <v>11434000</v>
      </c>
      <c r="G43" s="10">
        <v>2018</v>
      </c>
      <c r="H43" s="10" t="e">
        <v>#N/A</v>
      </c>
    </row>
    <row r="44" spans="1:8">
      <c r="A44" s="10">
        <f t="shared" si="0"/>
        <v>43</v>
      </c>
      <c r="B44" s="10">
        <v>900252764</v>
      </c>
      <c r="C44" s="10" t="s">
        <v>580</v>
      </c>
      <c r="D44" s="10" t="s">
        <v>581</v>
      </c>
      <c r="E44" s="66">
        <v>43451</v>
      </c>
      <c r="F44" s="10">
        <v>8284000</v>
      </c>
      <c r="G44" s="10">
        <v>2018</v>
      </c>
      <c r="H44" s="10" t="e">
        <v>#N/A</v>
      </c>
    </row>
    <row r="45" spans="1:8">
      <c r="A45" s="10">
        <f t="shared" si="0"/>
        <v>44</v>
      </c>
      <c r="B45" s="10">
        <v>899999721</v>
      </c>
      <c r="C45" s="10" t="s">
        <v>582</v>
      </c>
      <c r="D45" s="10" t="s">
        <v>583</v>
      </c>
      <c r="E45" s="66">
        <v>43451</v>
      </c>
      <c r="F45" s="10">
        <v>1752000</v>
      </c>
      <c r="G45" s="10">
        <v>2018</v>
      </c>
      <c r="H45" s="10" t="e">
        <v>#N/A</v>
      </c>
    </row>
    <row r="46" spans="1:8">
      <c r="A46" s="10">
        <f t="shared" si="0"/>
        <v>45</v>
      </c>
      <c r="B46" s="10">
        <v>899999476</v>
      </c>
      <c r="C46" s="10" t="s">
        <v>584</v>
      </c>
      <c r="D46" s="10" t="s">
        <v>585</v>
      </c>
      <c r="E46" s="66">
        <v>43451</v>
      </c>
      <c r="F46" s="10">
        <v>1030000</v>
      </c>
      <c r="G46" s="10">
        <v>2018</v>
      </c>
      <c r="H46" s="10" t="e">
        <v>#N/A</v>
      </c>
    </row>
    <row r="47" spans="1:8">
      <c r="A47" s="10">
        <f t="shared" si="0"/>
        <v>46</v>
      </c>
      <c r="B47" s="10">
        <v>900566959</v>
      </c>
      <c r="C47" s="10" t="s">
        <v>586</v>
      </c>
      <c r="D47" s="10" t="s">
        <v>587</v>
      </c>
      <c r="E47" s="66">
        <v>43455</v>
      </c>
      <c r="F47" s="10">
        <v>367000</v>
      </c>
      <c r="G47" s="10">
        <v>2018</v>
      </c>
      <c r="H47" s="10" t="e">
        <v>#N/A</v>
      </c>
    </row>
    <row r="48" spans="1:8">
      <c r="A48" s="10">
        <f t="shared" si="0"/>
        <v>47</v>
      </c>
      <c r="B48" s="10">
        <v>811018300</v>
      </c>
      <c r="C48" s="10" t="s">
        <v>588</v>
      </c>
      <c r="D48" s="10" t="s">
        <v>589</v>
      </c>
      <c r="E48" s="66">
        <v>43455</v>
      </c>
      <c r="F48" s="10">
        <v>4882000</v>
      </c>
      <c r="G48" s="10">
        <v>2018</v>
      </c>
      <c r="H48" s="10" t="e">
        <v>#N/A</v>
      </c>
    </row>
    <row r="49" spans="1:8">
      <c r="A49" s="10">
        <f t="shared" si="0"/>
        <v>48</v>
      </c>
      <c r="B49" s="10">
        <v>809003173</v>
      </c>
      <c r="C49" s="10" t="s">
        <v>590</v>
      </c>
      <c r="D49" s="10" t="s">
        <v>591</v>
      </c>
      <c r="E49" s="66">
        <v>43455</v>
      </c>
      <c r="F49" s="10">
        <v>3660000</v>
      </c>
      <c r="G49" s="10">
        <v>2018</v>
      </c>
      <c r="H49" s="10" t="e">
        <v>#N/A</v>
      </c>
    </row>
    <row r="50" spans="1:8">
      <c r="A50" s="10">
        <f t="shared" si="0"/>
        <v>49</v>
      </c>
      <c r="B50" s="10">
        <v>890205119</v>
      </c>
      <c r="C50" s="10" t="s">
        <v>592</v>
      </c>
      <c r="D50" s="10" t="s">
        <v>593</v>
      </c>
      <c r="E50" s="66">
        <v>43455</v>
      </c>
      <c r="F50" s="10">
        <v>3162000</v>
      </c>
      <c r="G50" s="10">
        <v>2018</v>
      </c>
      <c r="H50" s="10" t="e">
        <v>#N/A</v>
      </c>
    </row>
    <row r="51" spans="1:8">
      <c r="A51" s="10">
        <f t="shared" si="0"/>
        <v>50</v>
      </c>
      <c r="B51" s="10">
        <v>800077545</v>
      </c>
      <c r="C51" s="10" t="s">
        <v>594</v>
      </c>
      <c r="D51" s="10" t="s">
        <v>595</v>
      </c>
      <c r="E51" s="66">
        <v>43455</v>
      </c>
      <c r="F51" s="10">
        <v>3080000</v>
      </c>
      <c r="G51" s="10">
        <v>2018</v>
      </c>
      <c r="H51" s="10" t="e">
        <v>#N/A</v>
      </c>
    </row>
    <row r="52" spans="1:8">
      <c r="A52" s="10">
        <f t="shared" si="0"/>
        <v>51</v>
      </c>
      <c r="B52" s="10">
        <v>900202340</v>
      </c>
      <c r="C52" s="10" t="s">
        <v>596</v>
      </c>
      <c r="D52" s="10" t="s">
        <v>597</v>
      </c>
      <c r="E52" s="66">
        <v>43460</v>
      </c>
      <c r="F52" s="10">
        <v>9805000</v>
      </c>
      <c r="G52" s="10">
        <v>2018</v>
      </c>
      <c r="H52" s="10" t="e">
        <v>#N/A</v>
      </c>
    </row>
    <row r="53" spans="1:8">
      <c r="A53" s="10">
        <f t="shared" si="0"/>
        <v>52</v>
      </c>
      <c r="B53" s="10">
        <v>832008310</v>
      </c>
      <c r="C53" s="10" t="s">
        <v>598</v>
      </c>
      <c r="D53" s="10" t="s">
        <v>599</v>
      </c>
      <c r="E53" s="66">
        <v>43460</v>
      </c>
      <c r="F53" s="10">
        <v>294000</v>
      </c>
      <c r="G53" s="10">
        <v>2018</v>
      </c>
      <c r="H53" s="10" t="e">
        <v>#N/A</v>
      </c>
    </row>
    <row r="54" spans="1:8">
      <c r="A54" s="10">
        <f t="shared" si="0"/>
        <v>53</v>
      </c>
      <c r="B54" s="10">
        <v>900244035</v>
      </c>
      <c r="C54" s="10" t="s">
        <v>600</v>
      </c>
      <c r="D54" s="10" t="s">
        <v>601</v>
      </c>
      <c r="E54" s="66">
        <v>43460</v>
      </c>
      <c r="F54" s="10">
        <v>537000</v>
      </c>
      <c r="G54" s="10">
        <v>2018</v>
      </c>
      <c r="H54" s="10" t="e">
        <v>#N/A</v>
      </c>
    </row>
    <row r="55" spans="1:8">
      <c r="A55" s="10">
        <f t="shared" si="0"/>
        <v>54</v>
      </c>
      <c r="B55" s="10">
        <v>900410524</v>
      </c>
      <c r="C55" s="10" t="s">
        <v>602</v>
      </c>
      <c r="D55" s="10" t="s">
        <v>603</v>
      </c>
      <c r="E55" s="66">
        <v>43460</v>
      </c>
      <c r="F55" s="10">
        <v>7487000</v>
      </c>
      <c r="G55" s="10">
        <v>2018</v>
      </c>
      <c r="H55" s="10" t="e">
        <v>#N/A</v>
      </c>
    </row>
    <row r="56" spans="1:8">
      <c r="A56" s="10">
        <f t="shared" si="0"/>
        <v>55</v>
      </c>
      <c r="B56" s="10">
        <v>809001720</v>
      </c>
      <c r="C56" s="10" t="s">
        <v>604</v>
      </c>
      <c r="D56" s="10" t="s">
        <v>605</v>
      </c>
      <c r="E56" s="66">
        <v>43460</v>
      </c>
      <c r="F56" s="10">
        <v>33142000</v>
      </c>
      <c r="G56" s="10">
        <v>2018</v>
      </c>
      <c r="H56" s="10" t="e">
        <v>#N/A</v>
      </c>
    </row>
    <row r="57" spans="1:8">
      <c r="A57" s="10">
        <f t="shared" si="0"/>
        <v>56</v>
      </c>
      <c r="B57" s="10">
        <v>900584517</v>
      </c>
      <c r="C57" s="10" t="s">
        <v>606</v>
      </c>
      <c r="D57" s="10" t="s">
        <v>607</v>
      </c>
      <c r="E57" s="66">
        <v>43460</v>
      </c>
      <c r="F57" s="10">
        <v>1611000</v>
      </c>
      <c r="G57" s="10">
        <v>2018</v>
      </c>
      <c r="H57" s="10" t="e">
        <v>#N/A</v>
      </c>
    </row>
    <row r="58" spans="1:8">
      <c r="A58" s="10">
        <f t="shared" si="0"/>
        <v>57</v>
      </c>
      <c r="B58" s="10">
        <v>891802151</v>
      </c>
      <c r="C58" s="10" t="s">
        <v>608</v>
      </c>
      <c r="D58" s="10" t="s">
        <v>609</v>
      </c>
      <c r="E58" s="66">
        <v>43460</v>
      </c>
      <c r="F58" s="10">
        <v>2358000</v>
      </c>
      <c r="G58" s="10">
        <v>2018</v>
      </c>
      <c r="H58" s="10" t="e">
        <v>#N/A</v>
      </c>
    </row>
    <row r="59" spans="1:8">
      <c r="A59" s="10">
        <f t="shared" si="0"/>
        <v>58</v>
      </c>
      <c r="B59" s="10">
        <v>800094782</v>
      </c>
      <c r="C59" s="10" t="s">
        <v>610</v>
      </c>
      <c r="D59" s="10" t="s">
        <v>611</v>
      </c>
      <c r="E59" s="66">
        <v>43460</v>
      </c>
      <c r="F59" s="10">
        <v>931000</v>
      </c>
      <c r="G59" s="10">
        <v>2018</v>
      </c>
      <c r="H59" s="10" t="e">
        <v>#N/A</v>
      </c>
    </row>
    <row r="60" spans="1:8">
      <c r="A60" s="10">
        <f t="shared" si="0"/>
        <v>59</v>
      </c>
      <c r="B60" s="10">
        <v>900105128</v>
      </c>
      <c r="C60" s="10" t="s">
        <v>612</v>
      </c>
      <c r="D60" s="10" t="s">
        <v>613</v>
      </c>
      <c r="E60" s="66">
        <v>43461</v>
      </c>
      <c r="F60" s="10">
        <v>699000</v>
      </c>
      <c r="G60" s="10">
        <v>2018</v>
      </c>
      <c r="H60" s="10" t="e">
        <v>#N/A</v>
      </c>
    </row>
    <row r="61" spans="1:8">
      <c r="A61" s="10">
        <f t="shared" si="0"/>
        <v>60</v>
      </c>
      <c r="B61" s="10">
        <v>900223126</v>
      </c>
      <c r="C61" s="10" t="s">
        <v>614</v>
      </c>
      <c r="D61" s="10" t="s">
        <v>615</v>
      </c>
      <c r="E61" s="66">
        <v>43461</v>
      </c>
      <c r="F61" s="10">
        <v>3275000</v>
      </c>
      <c r="G61" s="10">
        <v>2018</v>
      </c>
      <c r="H61" s="10" t="e">
        <v>#N/A</v>
      </c>
    </row>
    <row r="62" spans="1:8">
      <c r="A62" s="10">
        <f t="shared" si="0"/>
        <v>61</v>
      </c>
      <c r="B62" s="10">
        <v>900325093</v>
      </c>
      <c r="C62" s="10" t="s">
        <v>616</v>
      </c>
      <c r="D62" s="10" t="s">
        <v>617</v>
      </c>
      <c r="E62" s="66">
        <v>43461</v>
      </c>
      <c r="F62" s="10">
        <v>1716000</v>
      </c>
      <c r="G62" s="10">
        <v>2018</v>
      </c>
      <c r="H62" s="10" t="e">
        <v>#N/A</v>
      </c>
    </row>
    <row r="63" spans="1:8">
      <c r="A63" s="10">
        <f t="shared" si="0"/>
        <v>62</v>
      </c>
      <c r="B63" s="10">
        <v>890702018</v>
      </c>
      <c r="C63" s="10" t="s">
        <v>618</v>
      </c>
      <c r="D63" s="10" t="s">
        <v>619</v>
      </c>
      <c r="E63" s="66">
        <v>43461</v>
      </c>
      <c r="F63" s="10">
        <v>1042000</v>
      </c>
      <c r="G63" s="10">
        <v>2018</v>
      </c>
      <c r="H63" s="10" t="e">
        <v>#N/A</v>
      </c>
    </row>
    <row r="64" spans="1:8">
      <c r="A64" s="10">
        <f t="shared" si="0"/>
        <v>63</v>
      </c>
      <c r="B64" s="10">
        <v>804001801</v>
      </c>
      <c r="C64" s="10" t="s">
        <v>620</v>
      </c>
      <c r="D64" s="10" t="s">
        <v>621</v>
      </c>
      <c r="E64" s="66">
        <v>43462</v>
      </c>
      <c r="F64" s="10">
        <v>592000</v>
      </c>
      <c r="G64" s="10">
        <v>2018</v>
      </c>
      <c r="H64" s="10" t="e">
        <v>#N/A</v>
      </c>
    </row>
    <row r="65" spans="1:8">
      <c r="A65" s="10">
        <f t="shared" si="0"/>
        <v>64</v>
      </c>
      <c r="B65" s="10">
        <v>900437344</v>
      </c>
      <c r="C65" s="10" t="s">
        <v>622</v>
      </c>
      <c r="D65" s="10" t="s">
        <v>623</v>
      </c>
      <c r="E65" s="66">
        <v>43479</v>
      </c>
      <c r="F65" s="10">
        <v>723000</v>
      </c>
      <c r="G65" s="10">
        <v>2018</v>
      </c>
      <c r="H65" s="10" t="e">
        <v>#N/A</v>
      </c>
    </row>
    <row r="66" spans="1:8">
      <c r="A66" s="10">
        <f t="shared" si="0"/>
        <v>65</v>
      </c>
      <c r="B66" s="10">
        <v>800094701</v>
      </c>
      <c r="C66" s="10" t="s">
        <v>624</v>
      </c>
      <c r="D66" s="10" t="s">
        <v>625</v>
      </c>
      <c r="E66" s="66">
        <v>43479</v>
      </c>
      <c r="F66" s="10">
        <v>1331000</v>
      </c>
      <c r="G66" s="10">
        <v>2018</v>
      </c>
      <c r="H66" s="10" t="e">
        <v>#N/A</v>
      </c>
    </row>
    <row r="67" spans="1:8">
      <c r="A67" s="10">
        <f t="shared" si="0"/>
        <v>66</v>
      </c>
      <c r="B67" s="10">
        <v>806016735</v>
      </c>
      <c r="C67" s="10" t="s">
        <v>626</v>
      </c>
      <c r="D67" s="10" t="s">
        <v>627</v>
      </c>
      <c r="E67" s="66">
        <v>43482</v>
      </c>
      <c r="F67" s="10">
        <v>21457000</v>
      </c>
      <c r="G67" s="10">
        <v>2018</v>
      </c>
      <c r="H67" s="10" t="e">
        <v>#N/A</v>
      </c>
    </row>
    <row r="68" spans="1:8">
      <c r="A68" s="10">
        <f t="shared" ref="A68:A131" si="1">1+A67</f>
        <v>67</v>
      </c>
      <c r="B68" s="10">
        <v>860049708</v>
      </c>
      <c r="C68" s="10" t="s">
        <v>628</v>
      </c>
      <c r="D68" s="10" t="s">
        <v>629</v>
      </c>
      <c r="E68" s="66">
        <v>43483</v>
      </c>
      <c r="F68" s="10">
        <v>6589000</v>
      </c>
      <c r="G68" s="10">
        <v>2018</v>
      </c>
      <c r="H68" s="10" t="e">
        <v>#N/A</v>
      </c>
    </row>
    <row r="69" spans="1:8">
      <c r="A69" s="10">
        <f t="shared" si="1"/>
        <v>68</v>
      </c>
      <c r="B69" s="10">
        <v>800066389</v>
      </c>
      <c r="C69" s="10" t="s">
        <v>630</v>
      </c>
      <c r="D69" s="10" t="s">
        <v>631</v>
      </c>
      <c r="E69" s="66">
        <v>43483</v>
      </c>
      <c r="F69" s="10">
        <v>419000</v>
      </c>
      <c r="G69" s="10">
        <v>2018</v>
      </c>
      <c r="H69" s="10" t="e">
        <v>#N/A</v>
      </c>
    </row>
    <row r="70" spans="1:8">
      <c r="A70" s="10">
        <f t="shared" si="1"/>
        <v>69</v>
      </c>
      <c r="B70" s="10">
        <v>891901223</v>
      </c>
      <c r="C70" s="10" t="s">
        <v>632</v>
      </c>
      <c r="D70" s="10" t="s">
        <v>633</v>
      </c>
      <c r="E70" s="66">
        <v>43486</v>
      </c>
      <c r="F70" s="10">
        <v>195000</v>
      </c>
      <c r="G70" s="10">
        <v>2018</v>
      </c>
      <c r="H70" s="10" t="e">
        <v>#N/A</v>
      </c>
    </row>
    <row r="71" spans="1:8">
      <c r="A71" s="10">
        <f t="shared" si="1"/>
        <v>70</v>
      </c>
      <c r="B71" s="10">
        <v>826001679</v>
      </c>
      <c r="C71" s="10" t="s">
        <v>634</v>
      </c>
      <c r="D71" s="10" t="s">
        <v>635</v>
      </c>
      <c r="E71" s="66">
        <v>43486</v>
      </c>
      <c r="F71" s="10">
        <v>640000</v>
      </c>
      <c r="G71" s="10">
        <v>2018</v>
      </c>
      <c r="H71" s="10" t="e">
        <v>#N/A</v>
      </c>
    </row>
    <row r="72" spans="1:8">
      <c r="A72" s="10">
        <f t="shared" si="1"/>
        <v>71</v>
      </c>
      <c r="B72" s="10">
        <v>800100719</v>
      </c>
      <c r="C72" s="10" t="s">
        <v>636</v>
      </c>
      <c r="D72" s="10" t="s">
        <v>637</v>
      </c>
      <c r="E72" s="66">
        <v>43486</v>
      </c>
      <c r="F72" s="10">
        <v>3635000</v>
      </c>
      <c r="G72" s="10">
        <v>2018</v>
      </c>
      <c r="H72" s="10" t="e">
        <v>#N/A</v>
      </c>
    </row>
    <row r="73" spans="1:8">
      <c r="A73" s="10">
        <f t="shared" si="1"/>
        <v>72</v>
      </c>
      <c r="B73" s="10">
        <v>900989468</v>
      </c>
      <c r="C73" s="10" t="s">
        <v>638</v>
      </c>
      <c r="D73" s="10" t="s">
        <v>639</v>
      </c>
      <c r="E73" s="66">
        <v>43494</v>
      </c>
      <c r="F73" s="10">
        <v>331000</v>
      </c>
      <c r="G73" s="10">
        <v>2018</v>
      </c>
      <c r="H73" s="10" t="e">
        <v>#N/A</v>
      </c>
    </row>
    <row r="74" spans="1:8">
      <c r="A74" s="10">
        <f t="shared" si="1"/>
        <v>73</v>
      </c>
      <c r="B74" s="10">
        <v>891500982</v>
      </c>
      <c r="C74" s="10" t="s">
        <v>640</v>
      </c>
      <c r="D74" s="10" t="s">
        <v>641</v>
      </c>
      <c r="E74" s="66">
        <v>43502</v>
      </c>
      <c r="F74" s="10">
        <v>803000</v>
      </c>
      <c r="G74" s="10">
        <v>2018</v>
      </c>
      <c r="H74" s="10" t="e">
        <v>#N/A</v>
      </c>
    </row>
    <row r="75" spans="1:8">
      <c r="A75" s="10">
        <f t="shared" si="1"/>
        <v>74</v>
      </c>
      <c r="B75" s="10">
        <v>817002112</v>
      </c>
      <c r="C75" s="10" t="s">
        <v>470</v>
      </c>
      <c r="D75" s="10" t="s">
        <v>642</v>
      </c>
      <c r="E75" s="66">
        <v>43504</v>
      </c>
      <c r="F75" s="10">
        <v>1236000</v>
      </c>
      <c r="G75" s="10">
        <v>2018</v>
      </c>
      <c r="H75" s="10" t="e">
        <v>#N/A</v>
      </c>
    </row>
    <row r="76" spans="1:8">
      <c r="A76" s="10">
        <f t="shared" si="1"/>
        <v>75</v>
      </c>
      <c r="B76" s="10">
        <v>900739227</v>
      </c>
      <c r="C76" s="10" t="s">
        <v>44</v>
      </c>
      <c r="D76" s="10" t="s">
        <v>643</v>
      </c>
      <c r="E76" s="66">
        <v>43504</v>
      </c>
      <c r="F76" s="10">
        <v>1200000</v>
      </c>
      <c r="G76" s="10">
        <v>2018</v>
      </c>
      <c r="H76" s="10" t="e">
        <v>#N/A</v>
      </c>
    </row>
    <row r="77" spans="1:8">
      <c r="A77" s="10">
        <f t="shared" si="1"/>
        <v>76</v>
      </c>
      <c r="B77" s="10">
        <v>900263189</v>
      </c>
      <c r="C77" s="10" t="s">
        <v>644</v>
      </c>
      <c r="D77" s="10" t="s">
        <v>645</v>
      </c>
      <c r="E77" s="66">
        <v>43508</v>
      </c>
      <c r="F77" s="10">
        <v>2492000</v>
      </c>
      <c r="G77" s="10">
        <v>2018</v>
      </c>
      <c r="H77" s="10" t="e">
        <v>#N/A</v>
      </c>
    </row>
    <row r="78" spans="1:8">
      <c r="A78" s="10">
        <f t="shared" si="1"/>
        <v>77</v>
      </c>
      <c r="B78" s="10">
        <v>817006978</v>
      </c>
      <c r="C78" s="10" t="s">
        <v>646</v>
      </c>
      <c r="D78" s="10" t="s">
        <v>647</v>
      </c>
      <c r="E78" s="66">
        <v>43522</v>
      </c>
      <c r="F78" s="10">
        <v>2744000</v>
      </c>
      <c r="G78" s="10">
        <v>2018</v>
      </c>
      <c r="H78" s="10" t="e">
        <v>#N/A</v>
      </c>
    </row>
    <row r="79" spans="1:8">
      <c r="A79" s="10">
        <f t="shared" si="1"/>
        <v>78</v>
      </c>
      <c r="B79" s="10">
        <v>900549128</v>
      </c>
      <c r="C79" s="10" t="s">
        <v>648</v>
      </c>
      <c r="D79" s="10" t="s">
        <v>649</v>
      </c>
      <c r="E79" s="66">
        <v>43522</v>
      </c>
      <c r="F79" s="10">
        <v>2643000</v>
      </c>
      <c r="G79" s="10">
        <v>2018</v>
      </c>
      <c r="H79" s="10" t="e">
        <v>#N/A</v>
      </c>
    </row>
    <row r="80" spans="1:8">
      <c r="A80" s="10">
        <f t="shared" si="1"/>
        <v>79</v>
      </c>
      <c r="B80" s="10">
        <v>890505844</v>
      </c>
      <c r="C80" s="10" t="s">
        <v>650</v>
      </c>
      <c r="D80" s="10" t="s">
        <v>651</v>
      </c>
      <c r="E80" s="66">
        <v>43522</v>
      </c>
      <c r="F80" s="10">
        <v>769000</v>
      </c>
      <c r="G80" s="10">
        <v>2018</v>
      </c>
      <c r="H80" s="10" t="e">
        <v>#N/A</v>
      </c>
    </row>
    <row r="81" spans="1:8">
      <c r="A81" s="10">
        <f t="shared" si="1"/>
        <v>80</v>
      </c>
      <c r="B81" s="10">
        <v>890505508</v>
      </c>
      <c r="C81" s="10" t="s">
        <v>298</v>
      </c>
      <c r="D81" s="10" t="s">
        <v>652</v>
      </c>
      <c r="E81" s="66">
        <v>43522</v>
      </c>
      <c r="F81" s="10">
        <v>1559000</v>
      </c>
      <c r="G81" s="10">
        <v>2018</v>
      </c>
      <c r="H81" s="10" t="e">
        <v>#N/A</v>
      </c>
    </row>
    <row r="82" spans="1:8">
      <c r="A82" s="10">
        <f t="shared" si="1"/>
        <v>81</v>
      </c>
      <c r="B82" s="10">
        <v>900043487</v>
      </c>
      <c r="C82" s="10" t="s">
        <v>653</v>
      </c>
      <c r="D82" s="10" t="s">
        <v>654</v>
      </c>
      <c r="E82" s="66">
        <v>43522</v>
      </c>
      <c r="F82" s="10">
        <v>172000</v>
      </c>
      <c r="G82" s="10">
        <v>2018</v>
      </c>
      <c r="H82" s="10" t="e">
        <v>#N/A</v>
      </c>
    </row>
    <row r="83" spans="1:8">
      <c r="A83" s="10">
        <f t="shared" si="1"/>
        <v>82</v>
      </c>
      <c r="B83" s="10">
        <v>900677737</v>
      </c>
      <c r="C83" s="10" t="s">
        <v>655</v>
      </c>
      <c r="D83" s="10" t="s">
        <v>656</v>
      </c>
      <c r="E83" s="66">
        <v>43522</v>
      </c>
      <c r="F83" s="10">
        <v>496000</v>
      </c>
      <c r="G83" s="10">
        <v>2018</v>
      </c>
      <c r="H83" s="10" t="e">
        <v>#N/A</v>
      </c>
    </row>
    <row r="84" spans="1:8">
      <c r="A84" s="10">
        <f t="shared" si="1"/>
        <v>83</v>
      </c>
      <c r="B84" s="10">
        <v>899999708</v>
      </c>
      <c r="C84" s="10" t="s">
        <v>131</v>
      </c>
      <c r="D84" s="10" t="s">
        <v>657</v>
      </c>
      <c r="E84" s="66">
        <v>43522</v>
      </c>
      <c r="F84" s="10">
        <v>375000</v>
      </c>
      <c r="G84" s="10">
        <v>2018</v>
      </c>
      <c r="H84" s="10" t="e">
        <v>#N/A</v>
      </c>
    </row>
    <row r="85" spans="1:8">
      <c r="A85" s="10">
        <f t="shared" si="1"/>
        <v>84</v>
      </c>
      <c r="B85" s="10">
        <v>890981367</v>
      </c>
      <c r="C85" s="10" t="s">
        <v>658</v>
      </c>
      <c r="D85" s="10" t="s">
        <v>659</v>
      </c>
      <c r="E85" s="66">
        <v>43522</v>
      </c>
      <c r="F85" s="10">
        <v>1849000</v>
      </c>
      <c r="G85" s="10">
        <v>2018</v>
      </c>
      <c r="H85" s="10" t="e">
        <v>#N/A</v>
      </c>
    </row>
    <row r="86" spans="1:8">
      <c r="A86" s="10">
        <f t="shared" si="1"/>
        <v>85</v>
      </c>
      <c r="B86" s="10">
        <v>900220700</v>
      </c>
      <c r="C86" s="10" t="s">
        <v>660</v>
      </c>
      <c r="D86" s="10" t="s">
        <v>661</v>
      </c>
      <c r="E86" s="66">
        <v>43528</v>
      </c>
      <c r="F86" s="10">
        <v>801000</v>
      </c>
      <c r="G86" s="10">
        <v>2018</v>
      </c>
      <c r="H86" s="10" t="e">
        <v>#N/A</v>
      </c>
    </row>
    <row r="87" spans="1:8">
      <c r="A87" s="10">
        <f t="shared" si="1"/>
        <v>86</v>
      </c>
      <c r="B87" s="10">
        <v>811040323</v>
      </c>
      <c r="C87" s="10" t="s">
        <v>662</v>
      </c>
      <c r="D87" s="10" t="s">
        <v>663</v>
      </c>
      <c r="E87" s="66">
        <v>43528</v>
      </c>
      <c r="F87" s="10">
        <v>376000</v>
      </c>
      <c r="G87" s="10">
        <v>2018</v>
      </c>
      <c r="H87" s="10" t="e">
        <v>#N/A</v>
      </c>
    </row>
    <row r="88" spans="1:8">
      <c r="A88" s="10">
        <f t="shared" si="1"/>
        <v>87</v>
      </c>
      <c r="B88" s="10">
        <v>811011440</v>
      </c>
      <c r="C88" s="10" t="s">
        <v>664</v>
      </c>
      <c r="D88" s="10" t="s">
        <v>665</v>
      </c>
      <c r="E88" s="66">
        <v>43528</v>
      </c>
      <c r="F88" s="10">
        <v>645000</v>
      </c>
      <c r="G88" s="10">
        <v>2018</v>
      </c>
      <c r="H88" s="10" t="e">
        <v>#N/A</v>
      </c>
    </row>
    <row r="89" spans="1:8">
      <c r="A89" s="10">
        <f t="shared" si="1"/>
        <v>88</v>
      </c>
      <c r="B89" s="10">
        <v>800227618</v>
      </c>
      <c r="C89" s="10" t="s">
        <v>666</v>
      </c>
      <c r="D89" s="10" t="s">
        <v>667</v>
      </c>
      <c r="E89" s="66">
        <v>43528</v>
      </c>
      <c r="F89" s="10">
        <v>2471000</v>
      </c>
      <c r="G89" s="10">
        <v>2018</v>
      </c>
      <c r="H89" s="10" t="e">
        <v>#N/A</v>
      </c>
    </row>
    <row r="90" spans="1:8">
      <c r="A90" s="10">
        <f t="shared" si="1"/>
        <v>89</v>
      </c>
      <c r="B90" s="10">
        <v>900879235</v>
      </c>
      <c r="C90" s="10" t="s">
        <v>668</v>
      </c>
      <c r="D90" s="10" t="s">
        <v>669</v>
      </c>
      <c r="E90" s="66">
        <v>43528</v>
      </c>
      <c r="F90" s="10">
        <v>0</v>
      </c>
      <c r="G90" s="10">
        <v>2018</v>
      </c>
      <c r="H90" s="10" t="e">
        <v>#N/A</v>
      </c>
    </row>
    <row r="91" spans="1:8">
      <c r="A91" s="10">
        <f t="shared" si="1"/>
        <v>90</v>
      </c>
      <c r="B91" s="10">
        <v>890205581</v>
      </c>
      <c r="C91" s="10" t="s">
        <v>670</v>
      </c>
      <c r="D91" s="10" t="s">
        <v>671</v>
      </c>
      <c r="E91" s="66">
        <v>43528</v>
      </c>
      <c r="F91" s="10">
        <v>705000</v>
      </c>
      <c r="G91" s="10">
        <v>2018</v>
      </c>
      <c r="H91" s="10" t="e">
        <v>#N/A</v>
      </c>
    </row>
    <row r="92" spans="1:8">
      <c r="A92" s="10">
        <f t="shared" si="1"/>
        <v>91</v>
      </c>
      <c r="B92" s="10">
        <v>817006300</v>
      </c>
      <c r="C92" s="10" t="s">
        <v>106</v>
      </c>
      <c r="D92" s="10" t="s">
        <v>672</v>
      </c>
      <c r="E92" s="66">
        <v>43529</v>
      </c>
      <c r="F92" s="10">
        <v>618000</v>
      </c>
      <c r="G92" s="10">
        <v>2018</v>
      </c>
      <c r="H92" s="10" t="e">
        <v>#N/A</v>
      </c>
    </row>
    <row r="93" spans="1:8">
      <c r="A93" s="10">
        <f t="shared" si="1"/>
        <v>92</v>
      </c>
      <c r="B93" s="10">
        <v>900457002</v>
      </c>
      <c r="C93" s="10" t="s">
        <v>673</v>
      </c>
      <c r="D93" s="10" t="s">
        <v>674</v>
      </c>
      <c r="E93" s="66">
        <v>43529</v>
      </c>
      <c r="F93" s="10">
        <v>1051000</v>
      </c>
      <c r="G93" s="10">
        <v>2018</v>
      </c>
      <c r="H93" s="10" t="e">
        <v>#N/A</v>
      </c>
    </row>
    <row r="94" spans="1:8">
      <c r="A94" s="10">
        <f t="shared" si="1"/>
        <v>93</v>
      </c>
      <c r="B94" s="10">
        <v>890801631</v>
      </c>
      <c r="C94" s="10" t="s">
        <v>675</v>
      </c>
      <c r="D94" s="10" t="s">
        <v>676</v>
      </c>
      <c r="E94" s="66">
        <v>43529</v>
      </c>
      <c r="F94" s="10">
        <v>7145000</v>
      </c>
      <c r="G94" s="10">
        <v>2018</v>
      </c>
      <c r="H94" s="10" t="e">
        <v>#N/A</v>
      </c>
    </row>
    <row r="95" spans="1:8">
      <c r="A95" s="10">
        <f t="shared" si="1"/>
        <v>94</v>
      </c>
      <c r="B95" s="10">
        <v>804006206</v>
      </c>
      <c r="C95" s="10" t="s">
        <v>677</v>
      </c>
      <c r="D95" s="10" t="s">
        <v>678</v>
      </c>
      <c r="E95" s="66">
        <v>43529</v>
      </c>
      <c r="F95" s="10">
        <v>681000</v>
      </c>
      <c r="G95" s="10">
        <v>2018</v>
      </c>
      <c r="H95" s="10" t="e">
        <v>#N/A</v>
      </c>
    </row>
    <row r="96" spans="1:8">
      <c r="A96" s="10">
        <f t="shared" si="1"/>
        <v>95</v>
      </c>
      <c r="B96" s="10">
        <v>900191468</v>
      </c>
      <c r="C96" s="10" t="s">
        <v>679</v>
      </c>
      <c r="D96" s="10" t="s">
        <v>680</v>
      </c>
      <c r="E96" s="66">
        <v>43535</v>
      </c>
      <c r="F96" s="10">
        <v>6226000</v>
      </c>
      <c r="G96" s="10">
        <v>2018</v>
      </c>
      <c r="H96" s="10" t="e">
        <v>#N/A</v>
      </c>
    </row>
    <row r="97" spans="1:8">
      <c r="A97" s="10">
        <f t="shared" si="1"/>
        <v>96</v>
      </c>
      <c r="B97" s="10">
        <v>800099579</v>
      </c>
      <c r="C97" s="10" t="s">
        <v>681</v>
      </c>
      <c r="D97" s="10" t="s">
        <v>682</v>
      </c>
      <c r="E97" s="66">
        <v>43543</v>
      </c>
      <c r="F97" s="10">
        <v>613000</v>
      </c>
      <c r="G97" s="10">
        <v>2018</v>
      </c>
      <c r="H97" s="10" t="e">
        <v>#N/A</v>
      </c>
    </row>
    <row r="98" spans="1:8">
      <c r="A98" s="10">
        <f t="shared" si="1"/>
        <v>97</v>
      </c>
      <c r="B98" s="10">
        <v>900745263</v>
      </c>
      <c r="C98" s="10" t="s">
        <v>683</v>
      </c>
      <c r="D98" s="10" t="s">
        <v>684</v>
      </c>
      <c r="E98" s="66">
        <v>43543</v>
      </c>
      <c r="F98" s="10">
        <v>2045000</v>
      </c>
      <c r="G98" s="10">
        <v>2018</v>
      </c>
      <c r="H98" s="10" t="e">
        <v>#N/A</v>
      </c>
    </row>
    <row r="99" spans="1:8">
      <c r="A99" s="10">
        <f t="shared" si="1"/>
        <v>98</v>
      </c>
      <c r="B99" s="10">
        <v>890501981</v>
      </c>
      <c r="C99" s="10" t="s">
        <v>685</v>
      </c>
      <c r="D99" s="10" t="s">
        <v>686</v>
      </c>
      <c r="E99" s="66">
        <v>43543</v>
      </c>
      <c r="F99" s="10">
        <v>989000</v>
      </c>
      <c r="G99" s="10">
        <v>2018</v>
      </c>
      <c r="H99" s="10" t="e">
        <v>#N/A</v>
      </c>
    </row>
    <row r="100" spans="1:8">
      <c r="A100" s="10">
        <f t="shared" si="1"/>
        <v>99</v>
      </c>
      <c r="B100" s="10">
        <v>832007534</v>
      </c>
      <c r="C100" s="10" t="s">
        <v>687</v>
      </c>
      <c r="D100" s="10" t="s">
        <v>688</v>
      </c>
      <c r="E100" s="66">
        <v>43544</v>
      </c>
      <c r="F100" s="10">
        <v>459000</v>
      </c>
      <c r="G100" s="10">
        <v>2018</v>
      </c>
      <c r="H100" s="10" t="e">
        <v>#N/A</v>
      </c>
    </row>
    <row r="101" spans="1:8">
      <c r="A101" s="10">
        <f t="shared" si="1"/>
        <v>100</v>
      </c>
      <c r="B101" s="10">
        <v>900299117</v>
      </c>
      <c r="C101" s="10" t="s">
        <v>689</v>
      </c>
      <c r="D101" s="10" t="s">
        <v>690</v>
      </c>
      <c r="E101" s="66">
        <v>43544</v>
      </c>
      <c r="F101" s="10">
        <v>518000</v>
      </c>
      <c r="G101" s="10">
        <v>2018</v>
      </c>
      <c r="H101" s="10" t="e">
        <v>#N/A</v>
      </c>
    </row>
    <row r="102" spans="1:8">
      <c r="A102" s="10">
        <f t="shared" si="1"/>
        <v>101</v>
      </c>
      <c r="B102" s="10">
        <v>829001158</v>
      </c>
      <c r="C102" s="10" t="s">
        <v>691</v>
      </c>
      <c r="D102" s="10" t="s">
        <v>692</v>
      </c>
      <c r="E102" s="66">
        <v>43557</v>
      </c>
      <c r="F102" s="10">
        <v>907000</v>
      </c>
      <c r="G102" s="10">
        <v>2018</v>
      </c>
      <c r="H102" s="10" t="e">
        <v>#N/A</v>
      </c>
    </row>
    <row r="103" spans="1:8">
      <c r="A103" s="10">
        <f t="shared" si="1"/>
        <v>102</v>
      </c>
      <c r="B103" s="10">
        <v>800218640</v>
      </c>
      <c r="C103" s="10" t="s">
        <v>693</v>
      </c>
      <c r="D103" s="10" t="s">
        <v>694</v>
      </c>
      <c r="E103" s="66">
        <v>43557</v>
      </c>
      <c r="F103" s="10">
        <v>3997000</v>
      </c>
      <c r="G103" s="10">
        <v>2018</v>
      </c>
      <c r="H103" s="10" t="e">
        <v>#N/A</v>
      </c>
    </row>
    <row r="104" spans="1:8">
      <c r="A104" s="10">
        <f t="shared" si="1"/>
        <v>103</v>
      </c>
      <c r="B104" s="10">
        <v>832001733</v>
      </c>
      <c r="C104" s="10" t="s">
        <v>695</v>
      </c>
      <c r="D104" s="10" t="s">
        <v>696</v>
      </c>
      <c r="E104" s="66">
        <v>43558</v>
      </c>
      <c r="F104" s="10">
        <v>567000</v>
      </c>
      <c r="G104" s="10">
        <v>2018</v>
      </c>
      <c r="H104" s="10" t="e">
        <v>#N/A</v>
      </c>
    </row>
    <row r="105" spans="1:8">
      <c r="A105" s="10">
        <f t="shared" si="1"/>
        <v>104</v>
      </c>
      <c r="B105" s="10">
        <v>900378953</v>
      </c>
      <c r="C105" s="10" t="s">
        <v>697</v>
      </c>
      <c r="D105" s="10" t="s">
        <v>698</v>
      </c>
      <c r="E105" s="66">
        <v>43558</v>
      </c>
      <c r="F105" s="10">
        <v>2397000</v>
      </c>
      <c r="G105" s="10">
        <v>2018</v>
      </c>
      <c r="H105" s="10" t="e">
        <v>#N/A</v>
      </c>
    </row>
    <row r="106" spans="1:8">
      <c r="A106" s="10">
        <f t="shared" si="1"/>
        <v>105</v>
      </c>
      <c r="B106" s="10">
        <v>900499904</v>
      </c>
      <c r="C106" s="10" t="s">
        <v>699</v>
      </c>
      <c r="D106" s="10" t="s">
        <v>700</v>
      </c>
      <c r="E106" s="66">
        <v>43558</v>
      </c>
      <c r="F106" s="10">
        <v>767000</v>
      </c>
      <c r="G106" s="10">
        <v>2018</v>
      </c>
      <c r="H106" s="10" t="e">
        <v>#N/A</v>
      </c>
    </row>
    <row r="107" spans="1:8">
      <c r="A107" s="10">
        <f t="shared" si="1"/>
        <v>106</v>
      </c>
      <c r="B107" s="10">
        <v>800013683</v>
      </c>
      <c r="C107" s="10" t="s">
        <v>701</v>
      </c>
      <c r="D107" s="10" t="s">
        <v>702</v>
      </c>
      <c r="E107" s="66">
        <v>43558</v>
      </c>
      <c r="F107" s="10">
        <v>2551000</v>
      </c>
      <c r="G107" s="10">
        <v>2018</v>
      </c>
      <c r="H107" s="10" t="e">
        <v>#N/A</v>
      </c>
    </row>
    <row r="108" spans="1:8">
      <c r="A108" s="10">
        <f t="shared" si="1"/>
        <v>107</v>
      </c>
      <c r="B108" s="10">
        <v>900144646</v>
      </c>
      <c r="C108" s="10" t="s">
        <v>703</v>
      </c>
      <c r="D108" s="10" t="s">
        <v>704</v>
      </c>
      <c r="E108" s="66">
        <v>43559</v>
      </c>
      <c r="F108" s="10">
        <v>514000</v>
      </c>
      <c r="G108" s="10">
        <v>2018</v>
      </c>
      <c r="H108" s="10" t="e">
        <v>#N/A</v>
      </c>
    </row>
    <row r="109" spans="1:8">
      <c r="A109" s="10">
        <f t="shared" si="1"/>
        <v>108</v>
      </c>
      <c r="B109" s="10">
        <v>832009606</v>
      </c>
      <c r="C109" s="10" t="s">
        <v>705</v>
      </c>
      <c r="D109" s="10" t="s">
        <v>706</v>
      </c>
      <c r="E109" s="66">
        <v>43564</v>
      </c>
      <c r="F109" s="10">
        <v>476000</v>
      </c>
      <c r="G109" s="10">
        <v>2018</v>
      </c>
      <c r="H109" s="10" t="e">
        <v>#N/A</v>
      </c>
    </row>
    <row r="110" spans="1:8">
      <c r="A110" s="10">
        <f t="shared" si="1"/>
        <v>109</v>
      </c>
      <c r="B110" s="10">
        <v>800094713</v>
      </c>
      <c r="C110" s="10" t="s">
        <v>707</v>
      </c>
      <c r="D110" s="10" t="s">
        <v>708</v>
      </c>
      <c r="E110" s="66">
        <v>43564</v>
      </c>
      <c r="F110" s="10">
        <v>996000</v>
      </c>
      <c r="G110" s="10">
        <v>2018</v>
      </c>
      <c r="H110" s="10" t="e">
        <v>#N/A</v>
      </c>
    </row>
    <row r="111" spans="1:8">
      <c r="A111" s="10">
        <f t="shared" si="1"/>
        <v>110</v>
      </c>
      <c r="B111" s="10">
        <v>811015112</v>
      </c>
      <c r="C111" s="10" t="s">
        <v>709</v>
      </c>
      <c r="D111" s="10" t="s">
        <v>710</v>
      </c>
      <c r="E111" s="66">
        <v>43564</v>
      </c>
      <c r="F111" s="10">
        <v>1648000</v>
      </c>
      <c r="G111" s="10">
        <v>2018</v>
      </c>
      <c r="H111" s="10" t="e">
        <v>#N/A</v>
      </c>
    </row>
    <row r="112" spans="1:8">
      <c r="A112" s="10">
        <f t="shared" si="1"/>
        <v>111</v>
      </c>
      <c r="B112" s="10">
        <v>800029513</v>
      </c>
      <c r="C112" s="10" t="s">
        <v>711</v>
      </c>
      <c r="D112" s="10" t="s">
        <v>712</v>
      </c>
      <c r="E112" s="66">
        <v>43564</v>
      </c>
      <c r="F112" s="10">
        <v>1235000</v>
      </c>
      <c r="G112" s="10">
        <v>2018</v>
      </c>
      <c r="H112" s="10" t="e">
        <v>#N/A</v>
      </c>
    </row>
    <row r="113" spans="1:8">
      <c r="A113" s="10">
        <f t="shared" si="1"/>
        <v>112</v>
      </c>
      <c r="B113" s="10">
        <v>900362038</v>
      </c>
      <c r="C113" s="10" t="s">
        <v>713</v>
      </c>
      <c r="D113" s="10" t="s">
        <v>714</v>
      </c>
      <c r="E113" s="66">
        <v>43566</v>
      </c>
      <c r="F113" s="10">
        <v>668000</v>
      </c>
      <c r="G113" s="10">
        <v>2018</v>
      </c>
      <c r="H113" s="10" t="e">
        <v>#N/A</v>
      </c>
    </row>
    <row r="114" spans="1:8">
      <c r="A114" s="10">
        <f t="shared" si="1"/>
        <v>113</v>
      </c>
      <c r="B114" s="10">
        <v>890209889</v>
      </c>
      <c r="C114" s="10" t="s">
        <v>715</v>
      </c>
      <c r="D114" s="10" t="s">
        <v>716</v>
      </c>
      <c r="E114" s="66">
        <v>43578</v>
      </c>
      <c r="F114" s="10">
        <v>196000</v>
      </c>
      <c r="G114" s="10">
        <v>2018</v>
      </c>
      <c r="H114" s="10" t="e">
        <v>#N/A</v>
      </c>
    </row>
    <row r="115" spans="1:8">
      <c r="A115" s="10">
        <f t="shared" si="1"/>
        <v>114</v>
      </c>
      <c r="B115" s="10">
        <v>892099400</v>
      </c>
      <c r="C115" s="10" t="s">
        <v>717</v>
      </c>
      <c r="D115" s="10" t="s">
        <v>718</v>
      </c>
      <c r="E115" s="66">
        <v>43591</v>
      </c>
      <c r="F115" s="10">
        <v>922000</v>
      </c>
      <c r="G115" s="10">
        <v>2018</v>
      </c>
      <c r="H115" s="10" t="e">
        <v>#N/A</v>
      </c>
    </row>
    <row r="116" spans="1:8">
      <c r="A116" s="10">
        <f t="shared" si="1"/>
        <v>115</v>
      </c>
      <c r="B116" s="10">
        <v>900900747</v>
      </c>
      <c r="C116" s="10" t="s">
        <v>719</v>
      </c>
      <c r="D116" s="10" t="s">
        <v>720</v>
      </c>
      <c r="E116" s="66">
        <v>43591</v>
      </c>
      <c r="F116" s="10">
        <v>4769000</v>
      </c>
      <c r="G116" s="10">
        <v>2018</v>
      </c>
      <c r="H116" s="10" t="e">
        <v>#N/A</v>
      </c>
    </row>
    <row r="117" spans="1:8">
      <c r="A117" s="10">
        <f t="shared" si="1"/>
        <v>116</v>
      </c>
      <c r="B117" s="10">
        <v>817000094</v>
      </c>
      <c r="C117" s="10" t="s">
        <v>721</v>
      </c>
      <c r="D117" s="10" t="s">
        <v>722</v>
      </c>
      <c r="E117" s="66">
        <v>43601</v>
      </c>
      <c r="F117" s="10">
        <v>1189000</v>
      </c>
      <c r="G117" s="10">
        <v>2018</v>
      </c>
      <c r="H117" s="10" t="e">
        <v>#N/A</v>
      </c>
    </row>
    <row r="118" spans="1:8">
      <c r="A118" s="10">
        <f t="shared" si="1"/>
        <v>117</v>
      </c>
      <c r="B118" s="10">
        <v>800195828</v>
      </c>
      <c r="C118" s="10" t="s">
        <v>723</v>
      </c>
      <c r="D118" s="10" t="s">
        <v>724</v>
      </c>
      <c r="E118" s="66">
        <v>43605</v>
      </c>
      <c r="F118" s="10">
        <v>36685000</v>
      </c>
      <c r="G118" s="10">
        <v>2018</v>
      </c>
      <c r="H118" s="10" t="e">
        <v>#N/A</v>
      </c>
    </row>
    <row r="119" spans="1:8">
      <c r="A119" s="10">
        <f t="shared" si="1"/>
        <v>118</v>
      </c>
      <c r="B119" s="10">
        <v>811024467</v>
      </c>
      <c r="C119" s="10" t="s">
        <v>725</v>
      </c>
      <c r="D119" s="10" t="s">
        <v>726</v>
      </c>
      <c r="E119" s="66">
        <v>43605</v>
      </c>
      <c r="F119" s="10">
        <v>758000</v>
      </c>
      <c r="G119" s="10">
        <v>2018</v>
      </c>
      <c r="H119" s="10" t="e">
        <v>#N/A</v>
      </c>
    </row>
    <row r="120" spans="1:8">
      <c r="A120" s="10">
        <f t="shared" si="1"/>
        <v>119</v>
      </c>
      <c r="B120" s="10">
        <v>899999448</v>
      </c>
      <c r="C120" s="10" t="s">
        <v>727</v>
      </c>
      <c r="D120" s="10" t="s">
        <v>728</v>
      </c>
      <c r="E120" s="66">
        <v>43605</v>
      </c>
      <c r="F120" s="10">
        <v>1020000</v>
      </c>
      <c r="G120" s="10">
        <v>2018</v>
      </c>
      <c r="H120" s="10" t="e">
        <v>#N/A</v>
      </c>
    </row>
    <row r="121" spans="1:8">
      <c r="A121" s="10">
        <f t="shared" si="1"/>
        <v>120</v>
      </c>
      <c r="B121" s="10">
        <v>900080956</v>
      </c>
      <c r="C121" s="10" t="s">
        <v>729</v>
      </c>
      <c r="D121" s="10" t="s">
        <v>730</v>
      </c>
      <c r="E121" s="66">
        <v>43606</v>
      </c>
      <c r="F121" s="10">
        <v>190166000</v>
      </c>
      <c r="G121" s="10">
        <v>2018</v>
      </c>
      <c r="H121" s="10" t="e">
        <v>#N/A</v>
      </c>
    </row>
    <row r="122" spans="1:8">
      <c r="A122" s="10">
        <f t="shared" si="1"/>
        <v>121</v>
      </c>
      <c r="B122" s="10">
        <v>900900841</v>
      </c>
      <c r="C122" s="10" t="s">
        <v>731</v>
      </c>
      <c r="D122" s="10" t="s">
        <v>732</v>
      </c>
      <c r="E122" s="66">
        <v>43606</v>
      </c>
      <c r="F122" s="10">
        <v>18461000</v>
      </c>
      <c r="G122" s="10">
        <v>2018</v>
      </c>
      <c r="H122" s="10" t="e">
        <v>#N/A</v>
      </c>
    </row>
    <row r="123" spans="1:8">
      <c r="A123" s="10">
        <f t="shared" si="1"/>
        <v>122</v>
      </c>
      <c r="B123" s="10">
        <v>800080177</v>
      </c>
      <c r="C123" s="10" t="s">
        <v>733</v>
      </c>
      <c r="D123" s="10" t="s">
        <v>734</v>
      </c>
      <c r="E123" s="66">
        <v>43606</v>
      </c>
      <c r="F123" s="10">
        <v>278147000</v>
      </c>
      <c r="G123" s="10">
        <v>2018</v>
      </c>
      <c r="H123" s="10" t="e">
        <v>#N/A</v>
      </c>
    </row>
    <row r="124" spans="1:8">
      <c r="A124" s="10">
        <f t="shared" si="1"/>
        <v>123</v>
      </c>
      <c r="B124" s="10">
        <v>800089312</v>
      </c>
      <c r="C124" s="10" t="s">
        <v>735</v>
      </c>
      <c r="D124" s="10" t="s">
        <v>736</v>
      </c>
      <c r="E124" s="66">
        <v>43606</v>
      </c>
      <c r="F124" s="10">
        <v>33025000</v>
      </c>
      <c r="G124" s="10">
        <v>2018</v>
      </c>
      <c r="H124" s="10" t="e">
        <v>#N/A</v>
      </c>
    </row>
    <row r="125" spans="1:8">
      <c r="A125" s="10">
        <f t="shared" si="1"/>
        <v>124</v>
      </c>
      <c r="B125" s="10">
        <v>900067858</v>
      </c>
      <c r="C125" s="10" t="s">
        <v>737</v>
      </c>
      <c r="D125" s="10" t="s">
        <v>738</v>
      </c>
      <c r="E125" s="66">
        <v>43615</v>
      </c>
      <c r="F125" s="10">
        <v>29671000</v>
      </c>
      <c r="G125" s="10">
        <v>2018</v>
      </c>
      <c r="H125" s="10" t="e">
        <v>#N/A</v>
      </c>
    </row>
    <row r="126" spans="1:8">
      <c r="A126" s="10">
        <f t="shared" si="1"/>
        <v>125</v>
      </c>
      <c r="B126" s="10">
        <v>900546589</v>
      </c>
      <c r="C126" s="10" t="s">
        <v>739</v>
      </c>
      <c r="D126" s="10" t="s">
        <v>740</v>
      </c>
      <c r="E126" s="66">
        <v>43615</v>
      </c>
      <c r="F126" s="10">
        <v>9656000</v>
      </c>
      <c r="G126" s="10">
        <v>2018</v>
      </c>
      <c r="H126" s="10" t="e">
        <v>#N/A</v>
      </c>
    </row>
    <row r="127" spans="1:8">
      <c r="A127" s="10">
        <f t="shared" si="1"/>
        <v>126</v>
      </c>
      <c r="B127" s="10">
        <v>900484221</v>
      </c>
      <c r="C127" s="10" t="s">
        <v>741</v>
      </c>
      <c r="D127" s="10" t="s">
        <v>742</v>
      </c>
      <c r="E127" s="66">
        <v>43615</v>
      </c>
      <c r="F127" s="10">
        <v>19415000</v>
      </c>
      <c r="G127" s="10">
        <v>2018</v>
      </c>
      <c r="H127" s="10" t="e">
        <v>#N/A</v>
      </c>
    </row>
    <row r="128" spans="1:8">
      <c r="A128" s="10">
        <f t="shared" si="1"/>
        <v>127</v>
      </c>
      <c r="B128" s="10">
        <v>900064780</v>
      </c>
      <c r="C128" s="10" t="s">
        <v>743</v>
      </c>
      <c r="D128" s="10" t="s">
        <v>744</v>
      </c>
      <c r="E128" s="66">
        <v>43623</v>
      </c>
      <c r="F128" s="10">
        <v>16911000</v>
      </c>
      <c r="G128" s="10">
        <v>2018</v>
      </c>
      <c r="H128" s="10" t="e">
        <v>#N/A</v>
      </c>
    </row>
    <row r="129" spans="1:8">
      <c r="A129" s="10">
        <f t="shared" si="1"/>
        <v>128</v>
      </c>
      <c r="B129" s="10">
        <v>900630543</v>
      </c>
      <c r="C129" s="10" t="s">
        <v>745</v>
      </c>
      <c r="D129" s="10" t="s">
        <v>746</v>
      </c>
      <c r="E129" s="66">
        <v>43633</v>
      </c>
      <c r="F129" s="10">
        <v>425000</v>
      </c>
      <c r="G129" s="10">
        <v>2018</v>
      </c>
      <c r="H129" s="10" t="e">
        <v>#N/A</v>
      </c>
    </row>
    <row r="130" spans="1:8">
      <c r="A130" s="10">
        <f t="shared" si="1"/>
        <v>129</v>
      </c>
      <c r="B130" s="10">
        <v>891856294</v>
      </c>
      <c r="C130" s="10" t="s">
        <v>101</v>
      </c>
      <c r="D130" s="10" t="s">
        <v>747</v>
      </c>
      <c r="E130" s="66">
        <v>43633</v>
      </c>
      <c r="F130" s="10">
        <v>516000</v>
      </c>
      <c r="G130" s="10">
        <v>2018</v>
      </c>
      <c r="H130" s="10" t="e">
        <v>#N/A</v>
      </c>
    </row>
    <row r="131" spans="1:8">
      <c r="A131" s="10">
        <f t="shared" si="1"/>
        <v>130</v>
      </c>
      <c r="B131" s="10">
        <v>808000449</v>
      </c>
      <c r="C131" s="10" t="s">
        <v>748</v>
      </c>
      <c r="D131" s="10" t="s">
        <v>749</v>
      </c>
      <c r="E131" s="66">
        <v>43637</v>
      </c>
      <c r="F131" s="10">
        <v>525000</v>
      </c>
      <c r="G131" s="10">
        <v>2018</v>
      </c>
      <c r="H131" s="10" t="e">
        <v>#N/A</v>
      </c>
    </row>
    <row r="132" spans="1:8">
      <c r="A132" s="10">
        <f t="shared" ref="A132:A177" si="2">1+A131</f>
        <v>131</v>
      </c>
      <c r="B132" s="10">
        <v>823003769</v>
      </c>
      <c r="C132" s="10" t="s">
        <v>750</v>
      </c>
      <c r="D132" s="10" t="s">
        <v>751</v>
      </c>
      <c r="E132" s="66">
        <v>43655</v>
      </c>
      <c r="F132" s="10">
        <v>10170000</v>
      </c>
      <c r="G132" s="10">
        <v>2018</v>
      </c>
      <c r="H132" s="10" t="e">
        <v>#N/A</v>
      </c>
    </row>
    <row r="133" spans="1:8">
      <c r="A133" s="10">
        <f t="shared" si="2"/>
        <v>132</v>
      </c>
      <c r="B133" s="10">
        <v>832002062</v>
      </c>
      <c r="C133" s="10" t="s">
        <v>752</v>
      </c>
      <c r="D133" s="10" t="s">
        <v>753</v>
      </c>
      <c r="E133" s="66">
        <v>43655</v>
      </c>
      <c r="F133" s="10">
        <v>11815000</v>
      </c>
      <c r="G133" s="10">
        <v>2018</v>
      </c>
      <c r="H133" s="10" t="e">
        <v>#N/A</v>
      </c>
    </row>
    <row r="134" spans="1:8">
      <c r="A134" s="10">
        <f t="shared" si="2"/>
        <v>133</v>
      </c>
      <c r="B134" s="10">
        <v>811033580</v>
      </c>
      <c r="C134" s="10" t="s">
        <v>754</v>
      </c>
      <c r="D134" s="10" t="s">
        <v>755</v>
      </c>
      <c r="E134" s="66">
        <v>43655</v>
      </c>
      <c r="F134" s="10">
        <v>14725000</v>
      </c>
      <c r="G134" s="10">
        <v>2018</v>
      </c>
      <c r="H134" s="10" t="e">
        <v>#N/A</v>
      </c>
    </row>
    <row r="135" spans="1:8">
      <c r="A135" s="10">
        <f t="shared" si="2"/>
        <v>134</v>
      </c>
      <c r="B135" s="10">
        <v>900322072</v>
      </c>
      <c r="C135" s="10" t="s">
        <v>756</v>
      </c>
      <c r="D135" s="10" t="s">
        <v>757</v>
      </c>
      <c r="E135" s="66">
        <v>43655</v>
      </c>
      <c r="F135" s="10">
        <v>10522000</v>
      </c>
      <c r="G135" s="10">
        <v>2018</v>
      </c>
      <c r="H135" s="10" t="e">
        <v>#N/A</v>
      </c>
    </row>
    <row r="136" spans="1:8">
      <c r="A136" s="10">
        <f t="shared" si="2"/>
        <v>135</v>
      </c>
      <c r="B136" s="10">
        <v>900334020</v>
      </c>
      <c r="C136" s="10" t="s">
        <v>758</v>
      </c>
      <c r="D136" s="10" t="s">
        <v>759</v>
      </c>
      <c r="E136" s="66">
        <v>43657</v>
      </c>
      <c r="F136" s="10">
        <v>5446000</v>
      </c>
      <c r="G136" s="10">
        <v>2018</v>
      </c>
      <c r="H136" s="10" t="e">
        <v>#N/A</v>
      </c>
    </row>
    <row r="137" spans="1:8">
      <c r="A137" s="10">
        <f t="shared" si="2"/>
        <v>136</v>
      </c>
      <c r="B137" s="10">
        <v>900285304</v>
      </c>
      <c r="C137" s="10" t="s">
        <v>760</v>
      </c>
      <c r="D137" s="10" t="s">
        <v>761</v>
      </c>
      <c r="E137" s="66">
        <v>43657</v>
      </c>
      <c r="F137" s="10">
        <v>8184000</v>
      </c>
      <c r="G137" s="10">
        <v>2018</v>
      </c>
      <c r="H137" s="10" t="e">
        <v>#N/A</v>
      </c>
    </row>
    <row r="138" spans="1:8">
      <c r="A138" s="10">
        <f t="shared" si="2"/>
        <v>137</v>
      </c>
      <c r="B138" s="10">
        <v>800216032</v>
      </c>
      <c r="C138" s="10" t="s">
        <v>762</v>
      </c>
      <c r="D138" s="10" t="s">
        <v>763</v>
      </c>
      <c r="E138" s="66">
        <v>43657</v>
      </c>
      <c r="F138" s="10">
        <v>4732000</v>
      </c>
      <c r="G138" s="10">
        <v>2018</v>
      </c>
      <c r="H138" s="10" t="e">
        <v>#N/A</v>
      </c>
    </row>
    <row r="139" spans="1:8">
      <c r="A139" s="10">
        <f t="shared" si="2"/>
        <v>138</v>
      </c>
      <c r="B139" s="10">
        <v>900644895</v>
      </c>
      <c r="C139" s="10" t="s">
        <v>764</v>
      </c>
      <c r="D139" s="10" t="s">
        <v>765</v>
      </c>
      <c r="E139" s="66">
        <v>43658</v>
      </c>
      <c r="F139" s="10">
        <v>1244000</v>
      </c>
      <c r="G139" s="10">
        <v>2018</v>
      </c>
      <c r="H139" s="10" t="e">
        <v>#N/A</v>
      </c>
    </row>
    <row r="140" spans="1:8">
      <c r="A140" s="10">
        <f t="shared" si="2"/>
        <v>139</v>
      </c>
      <c r="B140" s="10">
        <v>900862450</v>
      </c>
      <c r="C140" s="10" t="s">
        <v>766</v>
      </c>
      <c r="D140" s="10" t="s">
        <v>767</v>
      </c>
      <c r="E140" s="66">
        <v>43661</v>
      </c>
      <c r="F140" s="10">
        <v>6315000</v>
      </c>
      <c r="G140" s="10">
        <v>2018</v>
      </c>
      <c r="H140" s="10" t="e">
        <v>#N/A</v>
      </c>
    </row>
    <row r="141" spans="1:8">
      <c r="A141" s="10">
        <f t="shared" si="2"/>
        <v>140</v>
      </c>
      <c r="B141" s="10">
        <v>813007990</v>
      </c>
      <c r="C141" s="10" t="s">
        <v>768</v>
      </c>
      <c r="D141" s="10" t="s">
        <v>769</v>
      </c>
      <c r="E141" s="66">
        <v>43661</v>
      </c>
      <c r="F141" s="10">
        <v>6649000</v>
      </c>
      <c r="G141" s="10">
        <v>2018</v>
      </c>
      <c r="H141" s="10" t="e">
        <v>#N/A</v>
      </c>
    </row>
    <row r="142" spans="1:8">
      <c r="A142" s="10">
        <f t="shared" si="2"/>
        <v>141</v>
      </c>
      <c r="B142" s="10">
        <v>900256360</v>
      </c>
      <c r="C142" s="10" t="s">
        <v>770</v>
      </c>
      <c r="D142" s="10" t="s">
        <v>771</v>
      </c>
      <c r="E142" s="66">
        <v>43661</v>
      </c>
      <c r="F142" s="10">
        <v>5034000</v>
      </c>
      <c r="G142" s="10">
        <v>2018</v>
      </c>
      <c r="H142" s="10" t="e">
        <v>#N/A</v>
      </c>
    </row>
    <row r="143" spans="1:8">
      <c r="A143" s="10">
        <f t="shared" si="2"/>
        <v>142</v>
      </c>
      <c r="B143" s="10">
        <v>900636529</v>
      </c>
      <c r="C143" s="10" t="s">
        <v>772</v>
      </c>
      <c r="D143" s="10" t="s">
        <v>773</v>
      </c>
      <c r="E143" s="66">
        <v>43662</v>
      </c>
      <c r="F143" s="10">
        <v>4628000</v>
      </c>
      <c r="G143" s="10">
        <v>2018</v>
      </c>
      <c r="H143" s="10" t="e">
        <v>#N/A</v>
      </c>
    </row>
    <row r="144" spans="1:8">
      <c r="A144" s="10">
        <f t="shared" si="2"/>
        <v>143</v>
      </c>
      <c r="B144" s="10">
        <v>832006409</v>
      </c>
      <c r="C144" s="10" t="s">
        <v>774</v>
      </c>
      <c r="D144" s="10" t="s">
        <v>775</v>
      </c>
      <c r="E144" s="66">
        <v>43662</v>
      </c>
      <c r="F144" s="10">
        <v>6165000</v>
      </c>
      <c r="G144" s="10">
        <v>2018</v>
      </c>
      <c r="H144" s="10" t="e">
        <v>#N/A</v>
      </c>
    </row>
    <row r="145" spans="1:8">
      <c r="A145" s="10">
        <f t="shared" si="2"/>
        <v>144</v>
      </c>
      <c r="B145" s="10">
        <v>890981493</v>
      </c>
      <c r="C145" s="10" t="s">
        <v>776</v>
      </c>
      <c r="D145" s="10" t="s">
        <v>777</v>
      </c>
      <c r="E145" s="66">
        <v>43662</v>
      </c>
      <c r="F145" s="10">
        <v>1764000</v>
      </c>
      <c r="G145" s="10">
        <v>2018</v>
      </c>
      <c r="H145" s="10" t="e">
        <v>#N/A</v>
      </c>
    </row>
    <row r="146" spans="1:8">
      <c r="A146" s="10">
        <f t="shared" si="2"/>
        <v>145</v>
      </c>
      <c r="B146" s="10">
        <v>900324202</v>
      </c>
      <c r="C146" s="10" t="s">
        <v>778</v>
      </c>
      <c r="D146" s="10" t="s">
        <v>779</v>
      </c>
      <c r="E146" s="66">
        <v>43664</v>
      </c>
      <c r="F146" s="10">
        <v>8870000</v>
      </c>
      <c r="G146" s="10">
        <v>2018</v>
      </c>
      <c r="H146" s="10" t="e">
        <v>#N/A</v>
      </c>
    </row>
    <row r="147" spans="1:8">
      <c r="A147" s="10">
        <f t="shared" si="2"/>
        <v>146</v>
      </c>
      <c r="B147" s="10">
        <v>900403698</v>
      </c>
      <c r="C147" s="10" t="s">
        <v>780</v>
      </c>
      <c r="D147" s="10" t="s">
        <v>781</v>
      </c>
      <c r="E147" s="66">
        <v>43670</v>
      </c>
      <c r="F147" s="10">
        <v>1874000</v>
      </c>
      <c r="G147" s="10">
        <v>2018</v>
      </c>
      <c r="H147" s="10" t="e">
        <v>#N/A</v>
      </c>
    </row>
    <row r="148" spans="1:8">
      <c r="A148" s="10">
        <f t="shared" si="2"/>
        <v>147</v>
      </c>
      <c r="B148" s="10">
        <v>800067555</v>
      </c>
      <c r="C148" s="10" t="s">
        <v>782</v>
      </c>
      <c r="D148" s="10" t="s">
        <v>783</v>
      </c>
      <c r="E148" s="66">
        <v>43675</v>
      </c>
      <c r="F148" s="10">
        <v>2425000</v>
      </c>
      <c r="G148" s="10">
        <v>2018</v>
      </c>
      <c r="H148" s="10" t="e">
        <v>#N/A</v>
      </c>
    </row>
    <row r="149" spans="1:8">
      <c r="A149" s="10">
        <f t="shared" si="2"/>
        <v>148</v>
      </c>
      <c r="B149" s="10">
        <v>900073043</v>
      </c>
      <c r="C149" s="10" t="s">
        <v>784</v>
      </c>
      <c r="D149" s="10" t="s">
        <v>785</v>
      </c>
      <c r="E149" s="66">
        <v>43682</v>
      </c>
      <c r="F149" s="10">
        <v>4152000</v>
      </c>
      <c r="G149" s="10">
        <v>2018</v>
      </c>
      <c r="H149" s="10" t="e">
        <v>#N/A</v>
      </c>
    </row>
    <row r="150" spans="1:8">
      <c r="A150" s="10">
        <f t="shared" si="2"/>
        <v>149</v>
      </c>
      <c r="B150" s="10">
        <v>900341305</v>
      </c>
      <c r="C150" s="10" t="s">
        <v>786</v>
      </c>
      <c r="D150" s="10" t="s">
        <v>787</v>
      </c>
      <c r="E150" s="66">
        <v>43686</v>
      </c>
      <c r="F150" s="10">
        <v>613000</v>
      </c>
      <c r="G150" s="10">
        <v>2018</v>
      </c>
      <c r="H150" s="10" t="e">
        <v>#N/A</v>
      </c>
    </row>
    <row r="151" spans="1:8">
      <c r="A151" s="10">
        <f t="shared" si="2"/>
        <v>150</v>
      </c>
      <c r="B151" s="10">
        <v>900342704</v>
      </c>
      <c r="C151" s="10" t="s">
        <v>788</v>
      </c>
      <c r="D151" s="10" t="s">
        <v>789</v>
      </c>
      <c r="E151" s="66">
        <v>43699</v>
      </c>
      <c r="F151" s="10">
        <v>11961000</v>
      </c>
      <c r="G151" s="10">
        <v>2018</v>
      </c>
      <c r="H151" s="10" t="e">
        <v>#N/A</v>
      </c>
    </row>
    <row r="152" spans="1:8">
      <c r="A152" s="10">
        <f t="shared" si="2"/>
        <v>151</v>
      </c>
      <c r="B152" s="10">
        <v>900981399</v>
      </c>
      <c r="C152" s="10" t="s">
        <v>790</v>
      </c>
      <c r="D152" s="10" t="s">
        <v>791</v>
      </c>
      <c r="E152" s="66">
        <v>43705</v>
      </c>
      <c r="F152" s="10">
        <v>2432000</v>
      </c>
      <c r="G152" s="10">
        <v>2018</v>
      </c>
      <c r="H152" s="10" t="e">
        <v>#N/A</v>
      </c>
    </row>
    <row r="153" spans="1:8">
      <c r="A153" s="10">
        <f t="shared" si="2"/>
        <v>152</v>
      </c>
      <c r="B153" s="10">
        <v>805001538</v>
      </c>
      <c r="C153" s="10" t="s">
        <v>792</v>
      </c>
      <c r="D153" s="10" t="s">
        <v>793</v>
      </c>
      <c r="E153" s="66">
        <v>43732</v>
      </c>
      <c r="F153" s="10">
        <v>38929000</v>
      </c>
      <c r="G153" s="10">
        <v>2018</v>
      </c>
      <c r="H153" s="10" t="e">
        <v>#N/A</v>
      </c>
    </row>
    <row r="154" spans="1:8">
      <c r="A154" s="10">
        <f t="shared" si="2"/>
        <v>153</v>
      </c>
      <c r="B154" s="10">
        <v>900235848</v>
      </c>
      <c r="C154" s="10" t="s">
        <v>794</v>
      </c>
      <c r="D154" s="10" t="s">
        <v>795</v>
      </c>
      <c r="E154" s="66">
        <v>43767</v>
      </c>
      <c r="F154" s="10">
        <v>983000</v>
      </c>
      <c r="G154" s="10">
        <v>2018</v>
      </c>
      <c r="H154" s="10" t="e">
        <v>#N/A</v>
      </c>
    </row>
    <row r="155" spans="1:8">
      <c r="A155" s="10">
        <f t="shared" si="2"/>
        <v>154</v>
      </c>
      <c r="B155" s="10">
        <v>800219279</v>
      </c>
      <c r="C155" s="10" t="s">
        <v>796</v>
      </c>
      <c r="D155" s="10" t="s">
        <v>797</v>
      </c>
      <c r="E155" s="66">
        <v>43781</v>
      </c>
      <c r="F155" s="10">
        <v>5492000</v>
      </c>
      <c r="G155" s="10">
        <v>2018</v>
      </c>
      <c r="H155" s="10" t="e">
        <v>#N/A</v>
      </c>
    </row>
    <row r="156" spans="1:8">
      <c r="A156" s="10">
        <f t="shared" si="2"/>
        <v>155</v>
      </c>
      <c r="B156" s="10">
        <v>900260114</v>
      </c>
      <c r="C156" s="10" t="s">
        <v>798</v>
      </c>
      <c r="D156" s="10" t="s">
        <v>799</v>
      </c>
      <c r="E156" s="66">
        <v>43788</v>
      </c>
      <c r="F156" s="10">
        <v>1525000</v>
      </c>
      <c r="G156" s="10">
        <v>2018</v>
      </c>
      <c r="H156" s="10" t="e">
        <v>#N/A</v>
      </c>
    </row>
    <row r="157" spans="1:8">
      <c r="A157" s="10">
        <f t="shared" si="2"/>
        <v>156</v>
      </c>
      <c r="B157" s="10">
        <v>800239720</v>
      </c>
      <c r="C157" s="10" t="s">
        <v>800</v>
      </c>
      <c r="D157" s="10" t="s">
        <v>801</v>
      </c>
      <c r="E157" s="66">
        <v>43795</v>
      </c>
      <c r="F157" s="10">
        <v>3719000</v>
      </c>
      <c r="G157" s="10">
        <v>2018</v>
      </c>
      <c r="H157" s="10" t="e">
        <v>#N/A</v>
      </c>
    </row>
    <row r="158" spans="1:8">
      <c r="A158" s="10">
        <f t="shared" si="2"/>
        <v>157</v>
      </c>
      <c r="B158" s="10">
        <v>900306467</v>
      </c>
      <c r="C158" s="10" t="s">
        <v>802</v>
      </c>
      <c r="D158" s="10" t="s">
        <v>803</v>
      </c>
      <c r="E158" s="66">
        <v>43817</v>
      </c>
      <c r="F158" s="10">
        <v>7050000</v>
      </c>
      <c r="G158" s="10">
        <v>2018</v>
      </c>
      <c r="H158" s="10" t="e">
        <v>#N/A</v>
      </c>
    </row>
    <row r="159" spans="1:8">
      <c r="A159" s="10">
        <f t="shared" si="2"/>
        <v>158</v>
      </c>
      <c r="B159" s="10">
        <v>800091355</v>
      </c>
      <c r="C159" s="10" t="s">
        <v>804</v>
      </c>
      <c r="D159" s="10" t="s">
        <v>805</v>
      </c>
      <c r="E159" s="66">
        <v>43878</v>
      </c>
      <c r="F159" s="10">
        <v>8394000</v>
      </c>
      <c r="G159" s="10">
        <v>2018</v>
      </c>
      <c r="H159" s="10" t="e">
        <v>#N/A</v>
      </c>
    </row>
    <row r="160" spans="1:8">
      <c r="A160" s="10">
        <f t="shared" si="2"/>
        <v>159</v>
      </c>
      <c r="B160" s="10">
        <v>800081091</v>
      </c>
      <c r="C160" s="10" t="s">
        <v>806</v>
      </c>
      <c r="D160" s="10" t="s">
        <v>807</v>
      </c>
      <c r="E160" s="66">
        <v>43878</v>
      </c>
      <c r="F160" s="10">
        <v>2325000</v>
      </c>
      <c r="G160" s="10">
        <v>2018</v>
      </c>
      <c r="H160" s="10" t="e">
        <v>#N/A</v>
      </c>
    </row>
    <row r="161" spans="1:8">
      <c r="A161" s="10">
        <f t="shared" si="2"/>
        <v>160</v>
      </c>
      <c r="B161" s="10">
        <v>800094716</v>
      </c>
      <c r="C161" s="10" t="s">
        <v>808</v>
      </c>
      <c r="D161" s="10" t="s">
        <v>809</v>
      </c>
      <c r="E161" s="66">
        <v>43879</v>
      </c>
      <c r="F161" s="10">
        <v>1018000</v>
      </c>
      <c r="G161" s="10">
        <v>2018</v>
      </c>
      <c r="H161" s="10" t="e">
        <v>#N/A</v>
      </c>
    </row>
    <row r="162" spans="1:8">
      <c r="A162" s="10">
        <f t="shared" si="2"/>
        <v>161</v>
      </c>
      <c r="B162" s="10">
        <v>811007245</v>
      </c>
      <c r="C162" s="10" t="s">
        <v>810</v>
      </c>
      <c r="D162" s="10" t="s">
        <v>811</v>
      </c>
      <c r="E162" s="66">
        <v>43881</v>
      </c>
      <c r="F162" s="10">
        <v>2852000</v>
      </c>
      <c r="G162" s="10">
        <v>2018</v>
      </c>
      <c r="H162" s="10" t="e">
        <v>#N/A</v>
      </c>
    </row>
    <row r="163" spans="1:8">
      <c r="A163" s="10">
        <f t="shared" si="2"/>
        <v>162</v>
      </c>
      <c r="B163" s="10">
        <v>809005892</v>
      </c>
      <c r="C163" s="10" t="s">
        <v>812</v>
      </c>
      <c r="D163" s="10" t="s">
        <v>813</v>
      </c>
      <c r="E163" s="66">
        <v>43881</v>
      </c>
      <c r="F163" s="10">
        <v>6525000</v>
      </c>
      <c r="G163" s="10">
        <v>2018</v>
      </c>
      <c r="H163" s="10" t="e">
        <v>#N/A</v>
      </c>
    </row>
    <row r="164" spans="1:8">
      <c r="A164" s="10">
        <f t="shared" si="2"/>
        <v>163</v>
      </c>
      <c r="B164" s="10">
        <v>816003697</v>
      </c>
      <c r="C164" s="10" t="s">
        <v>814</v>
      </c>
      <c r="D164" s="10" t="s">
        <v>815</v>
      </c>
      <c r="E164" s="66">
        <v>43882</v>
      </c>
      <c r="F164" s="10">
        <v>1177000</v>
      </c>
      <c r="G164" s="10">
        <v>2018</v>
      </c>
      <c r="H164" s="10" t="e">
        <v>#N/A</v>
      </c>
    </row>
    <row r="165" spans="1:8">
      <c r="A165" s="10">
        <f t="shared" si="2"/>
        <v>164</v>
      </c>
      <c r="B165" s="10">
        <v>811022269</v>
      </c>
      <c r="C165" s="10" t="s">
        <v>816</v>
      </c>
      <c r="D165" s="10" t="s">
        <v>817</v>
      </c>
      <c r="E165" s="66">
        <v>43882</v>
      </c>
      <c r="F165" s="10">
        <v>4043000</v>
      </c>
      <c r="G165" s="10">
        <v>2018</v>
      </c>
      <c r="H165" s="10" t="e">
        <v>#N/A</v>
      </c>
    </row>
    <row r="166" spans="1:8">
      <c r="A166" s="10">
        <f t="shared" si="2"/>
        <v>165</v>
      </c>
      <c r="B166" s="10">
        <v>900016700</v>
      </c>
      <c r="C166" s="10" t="s">
        <v>818</v>
      </c>
      <c r="D166" s="10" t="s">
        <v>819</v>
      </c>
      <c r="E166" s="66">
        <v>43886</v>
      </c>
      <c r="F166" s="10">
        <v>572000</v>
      </c>
      <c r="G166" s="10">
        <v>2018</v>
      </c>
      <c r="H166" s="10" t="e">
        <v>#N/A</v>
      </c>
    </row>
    <row r="167" spans="1:8">
      <c r="A167" s="10">
        <f t="shared" si="2"/>
        <v>166</v>
      </c>
      <c r="B167" s="10">
        <v>817006227</v>
      </c>
      <c r="C167" s="10" t="s">
        <v>820</v>
      </c>
      <c r="D167" s="10" t="s">
        <v>821</v>
      </c>
      <c r="E167" s="66">
        <v>43886</v>
      </c>
      <c r="F167" s="10">
        <v>3300000</v>
      </c>
      <c r="G167" s="10">
        <v>2018</v>
      </c>
      <c r="H167" s="10" t="e">
        <v>#N/A</v>
      </c>
    </row>
    <row r="168" spans="1:8">
      <c r="A168" s="10">
        <f t="shared" si="2"/>
        <v>167</v>
      </c>
      <c r="B168" s="10">
        <v>816005483</v>
      </c>
      <c r="C168" s="10" t="s">
        <v>822</v>
      </c>
      <c r="D168" s="10" t="s">
        <v>823</v>
      </c>
      <c r="E168" s="66">
        <v>43886</v>
      </c>
      <c r="F168" s="10">
        <v>696000</v>
      </c>
      <c r="G168" s="10">
        <v>2018</v>
      </c>
      <c r="H168" s="10" t="e">
        <v>#N/A</v>
      </c>
    </row>
    <row r="169" spans="1:8">
      <c r="A169" s="10">
        <f t="shared" si="2"/>
        <v>168</v>
      </c>
      <c r="B169" s="10">
        <v>892099278</v>
      </c>
      <c r="C169" s="10" t="s">
        <v>824</v>
      </c>
      <c r="D169" s="10" t="s">
        <v>641</v>
      </c>
      <c r="E169" s="66">
        <v>43886</v>
      </c>
      <c r="F169" s="10">
        <v>1141000</v>
      </c>
      <c r="G169" s="10">
        <v>2018</v>
      </c>
      <c r="H169" s="10" t="e">
        <v>#N/A</v>
      </c>
    </row>
    <row r="170" spans="1:8">
      <c r="A170" s="10">
        <f t="shared" si="2"/>
        <v>169</v>
      </c>
      <c r="B170" s="10">
        <v>891801280</v>
      </c>
      <c r="C170" s="10" t="s">
        <v>825</v>
      </c>
      <c r="D170" s="10" t="s">
        <v>826</v>
      </c>
      <c r="E170" s="66">
        <v>43886</v>
      </c>
      <c r="F170" s="10">
        <v>633000</v>
      </c>
      <c r="G170" s="10">
        <v>2018</v>
      </c>
      <c r="H170" s="10" t="e">
        <v>#N/A</v>
      </c>
    </row>
    <row r="171" spans="1:8">
      <c r="A171" s="10">
        <f t="shared" si="2"/>
        <v>170</v>
      </c>
      <c r="B171" s="10">
        <v>900162638</v>
      </c>
      <c r="C171" s="10" t="s">
        <v>827</v>
      </c>
      <c r="D171" s="10" t="s">
        <v>828</v>
      </c>
      <c r="E171" s="66">
        <v>43887</v>
      </c>
      <c r="F171" s="10">
        <v>970000</v>
      </c>
      <c r="G171" s="10">
        <v>2018</v>
      </c>
      <c r="H171" s="10" t="e">
        <v>#N/A</v>
      </c>
    </row>
    <row r="172" spans="1:8">
      <c r="A172" s="10">
        <f t="shared" si="2"/>
        <v>171</v>
      </c>
      <c r="B172" s="10">
        <v>900402277</v>
      </c>
      <c r="C172" s="10" t="s">
        <v>829</v>
      </c>
      <c r="D172" s="10" t="s">
        <v>830</v>
      </c>
      <c r="E172" s="66">
        <v>43887</v>
      </c>
      <c r="F172" s="10">
        <v>1684000</v>
      </c>
      <c r="G172" s="10">
        <v>2018</v>
      </c>
      <c r="H172" s="10" t="e">
        <v>#N/A</v>
      </c>
    </row>
    <row r="173" spans="1:8">
      <c r="A173" s="10">
        <f t="shared" si="2"/>
        <v>172</v>
      </c>
      <c r="B173" s="10">
        <v>900275140</v>
      </c>
      <c r="C173" s="10" t="s">
        <v>831</v>
      </c>
      <c r="D173" s="10" t="s">
        <v>832</v>
      </c>
      <c r="E173" s="66">
        <v>43887</v>
      </c>
      <c r="F173" s="10">
        <v>4475000</v>
      </c>
      <c r="G173" s="10">
        <v>2018</v>
      </c>
      <c r="H173" s="10" t="e">
        <v>#N/A</v>
      </c>
    </row>
    <row r="174" spans="1:8">
      <c r="A174" s="10">
        <f t="shared" si="2"/>
        <v>173</v>
      </c>
      <c r="B174" s="10">
        <v>900802091</v>
      </c>
      <c r="C174" s="10" t="s">
        <v>303</v>
      </c>
      <c r="D174" s="10" t="s">
        <v>643</v>
      </c>
      <c r="E174" s="66">
        <v>43887</v>
      </c>
      <c r="F174" s="10">
        <v>6965000</v>
      </c>
      <c r="G174" s="10">
        <v>2018</v>
      </c>
      <c r="H174" s="10" t="e">
        <v>#N/A</v>
      </c>
    </row>
    <row r="175" spans="1:8">
      <c r="A175" s="10">
        <f t="shared" si="2"/>
        <v>174</v>
      </c>
      <c r="B175" s="10">
        <v>900108696</v>
      </c>
      <c r="C175" s="10" t="s">
        <v>833</v>
      </c>
      <c r="D175" s="10" t="s">
        <v>834</v>
      </c>
      <c r="E175" s="66">
        <v>43915</v>
      </c>
      <c r="F175" s="10">
        <v>17506000</v>
      </c>
      <c r="G175" s="10">
        <v>2018</v>
      </c>
      <c r="H175" s="10" t="e">
        <v>#N/A</v>
      </c>
    </row>
    <row r="176" spans="1:8">
      <c r="A176" s="10">
        <f t="shared" si="2"/>
        <v>175</v>
      </c>
      <c r="B176" s="10">
        <v>830064081</v>
      </c>
      <c r="C176" s="10" t="s">
        <v>835</v>
      </c>
      <c r="D176" s="10" t="s">
        <v>836</v>
      </c>
      <c r="E176" s="66">
        <v>43929</v>
      </c>
      <c r="F176" s="10">
        <v>1275000</v>
      </c>
      <c r="G176" s="10">
        <v>2018</v>
      </c>
      <c r="H176" s="10" t="e">
        <v>#N/A</v>
      </c>
    </row>
    <row r="177" spans="1:8">
      <c r="A177" s="10">
        <f t="shared" si="2"/>
        <v>176</v>
      </c>
      <c r="B177" s="10">
        <v>899999330</v>
      </c>
      <c r="C177" s="10" t="s">
        <v>837</v>
      </c>
      <c r="D177" s="10" t="s">
        <v>838</v>
      </c>
      <c r="E177" s="66">
        <v>44102</v>
      </c>
      <c r="F177" s="10">
        <v>328000</v>
      </c>
      <c r="G177" s="10">
        <v>2018</v>
      </c>
      <c r="H177" s="10" t="e">
        <v>#N/A</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6"/>
  <sheetViews>
    <sheetView topLeftCell="A310" workbookViewId="0">
      <selection activeCell="A4" sqref="A4"/>
    </sheetView>
  </sheetViews>
  <sheetFormatPr baseColWidth="10" defaultRowHeight="15"/>
  <cols>
    <col min="1" max="1" width="4" bestFit="1" customWidth="1"/>
    <col min="3" max="3" width="84.85546875" customWidth="1"/>
  </cols>
  <sheetData>
    <row r="1" spans="1:8">
      <c r="A1" s="1" t="s">
        <v>400</v>
      </c>
      <c r="B1" s="67" t="s">
        <v>492</v>
      </c>
      <c r="C1" s="67" t="s">
        <v>493</v>
      </c>
      <c r="D1" s="67" t="s">
        <v>494</v>
      </c>
      <c r="E1" s="67" t="s">
        <v>495</v>
      </c>
      <c r="F1" s="67" t="s">
        <v>496</v>
      </c>
      <c r="G1" s="67" t="s">
        <v>497</v>
      </c>
      <c r="H1" s="67" t="s">
        <v>1428</v>
      </c>
    </row>
    <row r="2" spans="1:8">
      <c r="A2" s="10">
        <v>1</v>
      </c>
      <c r="B2" s="10">
        <v>811010242</v>
      </c>
      <c r="C2" s="10" t="s">
        <v>842</v>
      </c>
      <c r="D2" s="10" t="s">
        <v>843</v>
      </c>
      <c r="E2" s="66">
        <v>42921</v>
      </c>
      <c r="F2" s="10">
        <v>1014000</v>
      </c>
      <c r="G2" s="10">
        <v>2017</v>
      </c>
      <c r="H2" s="10" t="e">
        <v>#N/A</v>
      </c>
    </row>
    <row r="3" spans="1:8">
      <c r="A3" s="10">
        <f>A2+1</f>
        <v>2</v>
      </c>
      <c r="B3" s="10">
        <v>900054086</v>
      </c>
      <c r="C3" s="10" t="s">
        <v>844</v>
      </c>
      <c r="D3" s="10" t="s">
        <v>845</v>
      </c>
      <c r="E3" s="66">
        <v>42930</v>
      </c>
      <c r="F3" s="10">
        <v>27927000</v>
      </c>
      <c r="G3" s="10">
        <v>2017</v>
      </c>
      <c r="H3" s="10" t="e">
        <v>#N/A</v>
      </c>
    </row>
    <row r="4" spans="1:8">
      <c r="A4" s="10">
        <f t="shared" ref="A4:A67" si="0">A3+1</f>
        <v>3</v>
      </c>
      <c r="B4" s="10">
        <v>899999419</v>
      </c>
      <c r="C4" s="10" t="s">
        <v>846</v>
      </c>
      <c r="D4" s="10" t="s">
        <v>847</v>
      </c>
      <c r="E4" s="66">
        <v>42941</v>
      </c>
      <c r="F4" s="10">
        <v>1000000</v>
      </c>
      <c r="G4" s="10">
        <v>2017</v>
      </c>
      <c r="H4" s="10" t="e">
        <v>#N/A</v>
      </c>
    </row>
    <row r="5" spans="1:8">
      <c r="A5" s="10">
        <f t="shared" si="0"/>
        <v>4</v>
      </c>
      <c r="B5" s="10">
        <v>800105650</v>
      </c>
      <c r="C5" s="10" t="s">
        <v>848</v>
      </c>
      <c r="D5" s="10" t="s">
        <v>849</v>
      </c>
      <c r="E5" s="66">
        <v>42942</v>
      </c>
      <c r="F5" s="10">
        <v>16223000</v>
      </c>
      <c r="G5" s="10">
        <v>2017</v>
      </c>
      <c r="H5" s="10" t="e">
        <v>#N/A</v>
      </c>
    </row>
    <row r="6" spans="1:8">
      <c r="A6" s="10">
        <f t="shared" si="0"/>
        <v>5</v>
      </c>
      <c r="B6" s="10">
        <v>800093257</v>
      </c>
      <c r="C6" s="10" t="s">
        <v>850</v>
      </c>
      <c r="D6" s="10" t="s">
        <v>851</v>
      </c>
      <c r="E6" s="66">
        <v>42947</v>
      </c>
      <c r="F6" s="10">
        <v>6291000</v>
      </c>
      <c r="G6" s="10">
        <v>2017</v>
      </c>
      <c r="H6" s="10" t="e">
        <v>#N/A</v>
      </c>
    </row>
    <row r="7" spans="1:8">
      <c r="A7" s="10">
        <f t="shared" si="0"/>
        <v>6</v>
      </c>
      <c r="B7" s="10">
        <v>900275530</v>
      </c>
      <c r="C7" s="10" t="s">
        <v>852</v>
      </c>
      <c r="D7" s="10" t="s">
        <v>853</v>
      </c>
      <c r="E7" s="66">
        <v>42950</v>
      </c>
      <c r="F7" s="10">
        <v>476000</v>
      </c>
      <c r="G7" s="10">
        <v>2017</v>
      </c>
      <c r="H7" s="10" t="e">
        <v>#N/A</v>
      </c>
    </row>
    <row r="8" spans="1:8">
      <c r="A8" s="10">
        <f t="shared" si="0"/>
        <v>7</v>
      </c>
      <c r="B8" s="10">
        <v>900222479</v>
      </c>
      <c r="C8" s="10" t="s">
        <v>854</v>
      </c>
      <c r="D8" s="10" t="s">
        <v>855</v>
      </c>
      <c r="E8" s="66">
        <v>42962</v>
      </c>
      <c r="F8" s="10">
        <v>6250000</v>
      </c>
      <c r="G8" s="10">
        <v>2017</v>
      </c>
      <c r="H8" s="10" t="e">
        <v>#N/A</v>
      </c>
    </row>
    <row r="9" spans="1:8">
      <c r="A9" s="10">
        <f t="shared" si="0"/>
        <v>8</v>
      </c>
      <c r="B9" s="10">
        <v>811044882</v>
      </c>
      <c r="C9" s="10" t="s">
        <v>856</v>
      </c>
      <c r="D9" s="10" t="s">
        <v>738</v>
      </c>
      <c r="E9" s="66">
        <v>42971</v>
      </c>
      <c r="F9" s="10">
        <v>11642000</v>
      </c>
      <c r="G9" s="10">
        <v>2017</v>
      </c>
      <c r="H9" s="10" t="e">
        <v>#N/A</v>
      </c>
    </row>
    <row r="10" spans="1:8">
      <c r="A10" s="10">
        <f t="shared" si="0"/>
        <v>9</v>
      </c>
      <c r="B10" s="10">
        <v>900649669</v>
      </c>
      <c r="C10" s="10" t="s">
        <v>857</v>
      </c>
      <c r="D10" s="10" t="s">
        <v>858</v>
      </c>
      <c r="E10" s="66">
        <v>42976</v>
      </c>
      <c r="F10" s="10">
        <v>10471000</v>
      </c>
      <c r="G10" s="10">
        <v>2017</v>
      </c>
      <c r="H10" s="10" t="e">
        <v>#N/A</v>
      </c>
    </row>
    <row r="11" spans="1:8">
      <c r="A11" s="10">
        <f t="shared" si="0"/>
        <v>10</v>
      </c>
      <c r="B11" s="10">
        <v>825000869</v>
      </c>
      <c r="C11" s="10" t="s">
        <v>859</v>
      </c>
      <c r="D11" s="10" t="s">
        <v>860</v>
      </c>
      <c r="E11" s="66">
        <v>42976</v>
      </c>
      <c r="F11" s="10">
        <v>10049000</v>
      </c>
      <c r="G11" s="10">
        <v>2017</v>
      </c>
      <c r="H11" s="10" t="e">
        <v>#N/A</v>
      </c>
    </row>
    <row r="12" spans="1:8">
      <c r="A12" s="10">
        <f t="shared" si="0"/>
        <v>11</v>
      </c>
      <c r="B12" s="10">
        <v>900259348</v>
      </c>
      <c r="C12" s="10" t="s">
        <v>861</v>
      </c>
      <c r="D12" s="10" t="s">
        <v>862</v>
      </c>
      <c r="E12" s="66">
        <v>42978</v>
      </c>
      <c r="F12" s="10">
        <v>10008000</v>
      </c>
      <c r="G12" s="10">
        <v>2017</v>
      </c>
      <c r="H12" s="10" t="e">
        <v>#N/A</v>
      </c>
    </row>
    <row r="13" spans="1:8">
      <c r="A13" s="10">
        <f t="shared" si="0"/>
        <v>12</v>
      </c>
      <c r="B13" s="10">
        <v>830510145</v>
      </c>
      <c r="C13" s="10" t="s">
        <v>863</v>
      </c>
      <c r="D13" s="10" t="s">
        <v>864</v>
      </c>
      <c r="E13" s="66">
        <v>42983</v>
      </c>
      <c r="F13" s="10">
        <v>7981000</v>
      </c>
      <c r="G13" s="10">
        <v>2017</v>
      </c>
      <c r="H13" s="10" t="e">
        <v>#N/A</v>
      </c>
    </row>
    <row r="14" spans="1:8">
      <c r="A14" s="10">
        <f t="shared" si="0"/>
        <v>13</v>
      </c>
      <c r="B14" s="10">
        <v>809004412</v>
      </c>
      <c r="C14" s="10" t="s">
        <v>865</v>
      </c>
      <c r="D14" s="10" t="s">
        <v>866</v>
      </c>
      <c r="E14" s="66">
        <v>42992</v>
      </c>
      <c r="F14" s="10">
        <v>6354000</v>
      </c>
      <c r="G14" s="10">
        <v>2017</v>
      </c>
      <c r="H14" s="10" t="e">
        <v>#N/A</v>
      </c>
    </row>
    <row r="15" spans="1:8">
      <c r="A15" s="10">
        <f t="shared" si="0"/>
        <v>14</v>
      </c>
      <c r="B15" s="10">
        <v>800071835</v>
      </c>
      <c r="C15" s="10" t="s">
        <v>867</v>
      </c>
      <c r="D15" s="10" t="s">
        <v>868</v>
      </c>
      <c r="E15" s="66">
        <v>42997</v>
      </c>
      <c r="F15" s="10">
        <v>4881000</v>
      </c>
      <c r="G15" s="10">
        <v>2017</v>
      </c>
      <c r="H15" s="10" t="e">
        <v>#N/A</v>
      </c>
    </row>
    <row r="16" spans="1:8">
      <c r="A16" s="10">
        <f t="shared" si="0"/>
        <v>15</v>
      </c>
      <c r="B16" s="10">
        <v>900170824</v>
      </c>
      <c r="C16" s="10" t="s">
        <v>869</v>
      </c>
      <c r="D16" s="10" t="s">
        <v>870</v>
      </c>
      <c r="E16" s="66">
        <v>42998</v>
      </c>
      <c r="F16" s="10">
        <v>5795000</v>
      </c>
      <c r="G16" s="10">
        <v>2017</v>
      </c>
      <c r="H16" s="10" t="e">
        <v>#N/A</v>
      </c>
    </row>
    <row r="17" spans="1:8">
      <c r="A17" s="10">
        <f t="shared" si="0"/>
        <v>16</v>
      </c>
      <c r="B17" s="10">
        <v>900233264</v>
      </c>
      <c r="C17" s="10" t="s">
        <v>871</v>
      </c>
      <c r="D17" s="10" t="s">
        <v>872</v>
      </c>
      <c r="E17" s="66">
        <v>42998</v>
      </c>
      <c r="F17" s="10">
        <v>5513000</v>
      </c>
      <c r="G17" s="10">
        <v>2017</v>
      </c>
      <c r="H17" s="10" t="e">
        <v>#N/A</v>
      </c>
    </row>
    <row r="18" spans="1:8">
      <c r="A18" s="10">
        <f t="shared" si="0"/>
        <v>17</v>
      </c>
      <c r="B18" s="10">
        <v>800111304</v>
      </c>
      <c r="C18" s="10" t="s">
        <v>873</v>
      </c>
      <c r="D18" s="10" t="s">
        <v>874</v>
      </c>
      <c r="E18" s="66">
        <v>42998</v>
      </c>
      <c r="F18" s="10">
        <v>5649000</v>
      </c>
      <c r="G18" s="10">
        <v>2017</v>
      </c>
      <c r="H18" s="10" t="e">
        <v>#N/A</v>
      </c>
    </row>
    <row r="19" spans="1:8">
      <c r="A19" s="10">
        <f t="shared" si="0"/>
        <v>18</v>
      </c>
      <c r="B19" s="10">
        <v>817002471</v>
      </c>
      <c r="C19" s="10" t="s">
        <v>875</v>
      </c>
      <c r="D19" s="10" t="s">
        <v>876</v>
      </c>
      <c r="E19" s="66">
        <v>42999</v>
      </c>
      <c r="F19" s="10">
        <v>4403000</v>
      </c>
      <c r="G19" s="10">
        <v>2017</v>
      </c>
      <c r="H19" s="10" t="e">
        <v>#N/A</v>
      </c>
    </row>
    <row r="20" spans="1:8">
      <c r="A20" s="10">
        <f t="shared" si="0"/>
        <v>19</v>
      </c>
      <c r="B20" s="10">
        <v>824003215</v>
      </c>
      <c r="C20" s="10" t="s">
        <v>877</v>
      </c>
      <c r="D20" s="10" t="s">
        <v>878</v>
      </c>
      <c r="E20" s="66">
        <v>43003</v>
      </c>
      <c r="F20" s="10">
        <v>3834000</v>
      </c>
      <c r="G20" s="10">
        <v>2017</v>
      </c>
      <c r="H20" s="10" t="e">
        <v>#N/A</v>
      </c>
    </row>
    <row r="21" spans="1:8">
      <c r="A21" s="10">
        <f t="shared" si="0"/>
        <v>20</v>
      </c>
      <c r="B21" s="10">
        <v>809001459</v>
      </c>
      <c r="C21" s="10" t="s">
        <v>879</v>
      </c>
      <c r="D21" s="10" t="s">
        <v>880</v>
      </c>
      <c r="E21" s="66">
        <v>43004</v>
      </c>
      <c r="F21" s="10">
        <v>3566000</v>
      </c>
      <c r="G21" s="10">
        <v>2017</v>
      </c>
      <c r="H21" s="10" t="e">
        <v>#N/A</v>
      </c>
    </row>
    <row r="22" spans="1:8">
      <c r="A22" s="10">
        <f t="shared" si="0"/>
        <v>21</v>
      </c>
      <c r="B22" s="10">
        <v>805011107</v>
      </c>
      <c r="C22" s="10" t="s">
        <v>881</v>
      </c>
      <c r="D22" s="10" t="s">
        <v>882</v>
      </c>
      <c r="E22" s="66">
        <v>43004</v>
      </c>
      <c r="F22" s="10">
        <v>3642000</v>
      </c>
      <c r="G22" s="10">
        <v>2017</v>
      </c>
      <c r="H22" s="10" t="e">
        <v>#N/A</v>
      </c>
    </row>
    <row r="23" spans="1:8">
      <c r="A23" s="10">
        <f t="shared" si="0"/>
        <v>22</v>
      </c>
      <c r="B23" s="10">
        <v>900150224</v>
      </c>
      <c r="C23" s="10" t="s">
        <v>334</v>
      </c>
      <c r="D23" s="10" t="s">
        <v>883</v>
      </c>
      <c r="E23" s="66">
        <v>43004</v>
      </c>
      <c r="F23" s="10">
        <v>3743000</v>
      </c>
      <c r="G23" s="10">
        <v>2017</v>
      </c>
      <c r="H23" s="10" t="e">
        <v>#N/A</v>
      </c>
    </row>
    <row r="24" spans="1:8">
      <c r="A24" s="10">
        <f t="shared" si="0"/>
        <v>23</v>
      </c>
      <c r="B24" s="10">
        <v>900261651</v>
      </c>
      <c r="C24" s="10" t="s">
        <v>884</v>
      </c>
      <c r="D24" s="10" t="s">
        <v>885</v>
      </c>
      <c r="E24" s="66">
        <v>43004</v>
      </c>
      <c r="F24" s="10">
        <v>3585000</v>
      </c>
      <c r="G24" s="10">
        <v>2017</v>
      </c>
      <c r="H24" s="10" t="e">
        <v>#N/A</v>
      </c>
    </row>
    <row r="25" spans="1:8">
      <c r="A25" s="10">
        <f t="shared" si="0"/>
        <v>24</v>
      </c>
      <c r="B25" s="10">
        <v>828000191</v>
      </c>
      <c r="C25" s="10" t="s">
        <v>886</v>
      </c>
      <c r="D25" s="10" t="s">
        <v>759</v>
      </c>
      <c r="E25" s="66">
        <v>43005</v>
      </c>
      <c r="F25" s="10">
        <v>3035000</v>
      </c>
      <c r="G25" s="10">
        <v>2017</v>
      </c>
      <c r="H25" s="10" t="e">
        <v>#N/A</v>
      </c>
    </row>
    <row r="26" spans="1:8">
      <c r="A26" s="10">
        <f t="shared" si="0"/>
        <v>25</v>
      </c>
      <c r="B26" s="10">
        <v>900400990</v>
      </c>
      <c r="C26" s="10" t="s">
        <v>887</v>
      </c>
      <c r="D26" s="10" t="s">
        <v>888</v>
      </c>
      <c r="E26" s="66">
        <v>43005</v>
      </c>
      <c r="F26" s="10">
        <v>3129000</v>
      </c>
      <c r="G26" s="10">
        <v>2017</v>
      </c>
      <c r="H26" s="10" t="e">
        <v>#N/A</v>
      </c>
    </row>
    <row r="27" spans="1:8">
      <c r="A27" s="10">
        <f t="shared" si="0"/>
        <v>26</v>
      </c>
      <c r="B27" s="10">
        <v>900068823</v>
      </c>
      <c r="C27" s="10" t="s">
        <v>889</v>
      </c>
      <c r="D27" s="10" t="s">
        <v>761</v>
      </c>
      <c r="E27" s="66">
        <v>43005</v>
      </c>
      <c r="F27" s="10">
        <v>3246000</v>
      </c>
      <c r="G27" s="10">
        <v>2017</v>
      </c>
      <c r="H27" s="10" t="e">
        <v>#N/A</v>
      </c>
    </row>
    <row r="28" spans="1:8">
      <c r="A28" s="10">
        <f t="shared" si="0"/>
        <v>27</v>
      </c>
      <c r="B28" s="10">
        <v>800091634</v>
      </c>
      <c r="C28" s="10" t="s">
        <v>890</v>
      </c>
      <c r="D28" s="10" t="s">
        <v>773</v>
      </c>
      <c r="E28" s="66">
        <v>43007</v>
      </c>
      <c r="F28" s="10">
        <v>2800000</v>
      </c>
      <c r="G28" s="10">
        <v>2017</v>
      </c>
      <c r="H28" s="10" t="e">
        <v>#N/A</v>
      </c>
    </row>
    <row r="29" spans="1:8">
      <c r="A29" s="10">
        <f t="shared" si="0"/>
        <v>28</v>
      </c>
      <c r="B29" s="10">
        <v>900166673</v>
      </c>
      <c r="C29" s="10" t="s">
        <v>891</v>
      </c>
      <c r="D29" s="10" t="s">
        <v>892</v>
      </c>
      <c r="E29" s="66">
        <v>43007</v>
      </c>
      <c r="F29" s="10">
        <v>2566000</v>
      </c>
      <c r="G29" s="10">
        <v>2017</v>
      </c>
      <c r="H29" s="10" t="e">
        <v>#N/A</v>
      </c>
    </row>
    <row r="30" spans="1:8">
      <c r="A30" s="10">
        <f t="shared" si="0"/>
        <v>29</v>
      </c>
      <c r="B30" s="10">
        <v>810002003</v>
      </c>
      <c r="C30" s="10" t="s">
        <v>893</v>
      </c>
      <c r="D30" s="10" t="s">
        <v>894</v>
      </c>
      <c r="E30" s="66">
        <v>43010</v>
      </c>
      <c r="F30" s="10">
        <v>2239000</v>
      </c>
      <c r="G30" s="10">
        <v>2017</v>
      </c>
      <c r="H30" s="10" t="e">
        <v>#N/A</v>
      </c>
    </row>
    <row r="31" spans="1:8">
      <c r="A31" s="10">
        <f t="shared" si="0"/>
        <v>30</v>
      </c>
      <c r="B31" s="10">
        <v>817001562</v>
      </c>
      <c r="C31" s="10" t="s">
        <v>895</v>
      </c>
      <c r="D31" s="10" t="s">
        <v>896</v>
      </c>
      <c r="E31" s="66">
        <v>43010</v>
      </c>
      <c r="F31" s="10">
        <v>2139000</v>
      </c>
      <c r="G31" s="10">
        <v>2017</v>
      </c>
      <c r="H31" s="10" t="e">
        <v>#N/A</v>
      </c>
    </row>
    <row r="32" spans="1:8">
      <c r="A32" s="10">
        <f t="shared" si="0"/>
        <v>31</v>
      </c>
      <c r="B32" s="10">
        <v>809006200</v>
      </c>
      <c r="C32" s="10" t="s">
        <v>897</v>
      </c>
      <c r="D32" s="10" t="s">
        <v>898</v>
      </c>
      <c r="E32" s="66">
        <v>43010</v>
      </c>
      <c r="F32" s="10">
        <v>2209000</v>
      </c>
      <c r="G32" s="10">
        <v>2017</v>
      </c>
      <c r="H32" s="10" t="e">
        <v>#N/A</v>
      </c>
    </row>
    <row r="33" spans="1:8">
      <c r="A33" s="10">
        <f t="shared" si="0"/>
        <v>32</v>
      </c>
      <c r="B33" s="10">
        <v>900117078</v>
      </c>
      <c r="C33" s="10" t="s">
        <v>899</v>
      </c>
      <c r="D33" s="10" t="s">
        <v>900</v>
      </c>
      <c r="E33" s="66">
        <v>43010</v>
      </c>
      <c r="F33" s="10">
        <v>2160000</v>
      </c>
      <c r="G33" s="10">
        <v>2017</v>
      </c>
      <c r="H33" s="10" t="e">
        <v>#N/A</v>
      </c>
    </row>
    <row r="34" spans="1:8">
      <c r="A34" s="10">
        <f t="shared" si="0"/>
        <v>33</v>
      </c>
      <c r="B34" s="10">
        <v>900150932</v>
      </c>
      <c r="C34" s="10" t="s">
        <v>901</v>
      </c>
      <c r="D34" s="10" t="s">
        <v>902</v>
      </c>
      <c r="E34" s="66">
        <v>43011</v>
      </c>
      <c r="F34" s="10">
        <v>1865000</v>
      </c>
      <c r="G34" s="10">
        <v>2017</v>
      </c>
      <c r="H34" s="10" t="e">
        <v>#N/A</v>
      </c>
    </row>
    <row r="35" spans="1:8">
      <c r="A35" s="10">
        <f t="shared" si="0"/>
        <v>34</v>
      </c>
      <c r="B35" s="10">
        <v>900268367</v>
      </c>
      <c r="C35" s="10" t="s">
        <v>903</v>
      </c>
      <c r="D35" s="10" t="s">
        <v>904</v>
      </c>
      <c r="E35" s="66">
        <v>43011</v>
      </c>
      <c r="F35" s="10">
        <v>1960000</v>
      </c>
      <c r="G35" s="10">
        <v>2017</v>
      </c>
      <c r="H35" s="10" t="e">
        <v>#N/A</v>
      </c>
    </row>
    <row r="36" spans="1:8">
      <c r="A36" s="10">
        <f t="shared" si="0"/>
        <v>35</v>
      </c>
      <c r="B36" s="10">
        <v>805016720</v>
      </c>
      <c r="C36" s="10" t="s">
        <v>23</v>
      </c>
      <c r="D36" s="10" t="s">
        <v>905</v>
      </c>
      <c r="E36" s="66">
        <v>43012</v>
      </c>
      <c r="F36" s="10">
        <v>1814000</v>
      </c>
      <c r="G36" s="10">
        <v>2017</v>
      </c>
      <c r="H36" s="10" t="e">
        <v>#N/A</v>
      </c>
    </row>
    <row r="37" spans="1:8">
      <c r="A37" s="10">
        <f t="shared" si="0"/>
        <v>36</v>
      </c>
      <c r="B37" s="10">
        <v>890212189</v>
      </c>
      <c r="C37" s="10" t="s">
        <v>906</v>
      </c>
      <c r="D37" s="10" t="s">
        <v>907</v>
      </c>
      <c r="E37" s="66">
        <v>43012</v>
      </c>
      <c r="F37" s="10">
        <v>1695000</v>
      </c>
      <c r="G37" s="10">
        <v>2017</v>
      </c>
      <c r="H37" s="10" t="e">
        <v>#N/A</v>
      </c>
    </row>
    <row r="38" spans="1:8">
      <c r="A38" s="10">
        <f t="shared" si="0"/>
        <v>37</v>
      </c>
      <c r="B38" s="10">
        <v>816003140</v>
      </c>
      <c r="C38" s="10" t="s">
        <v>908</v>
      </c>
      <c r="D38" s="10" t="s">
        <v>909</v>
      </c>
      <c r="E38" s="66">
        <v>43012</v>
      </c>
      <c r="F38" s="10">
        <v>1745000</v>
      </c>
      <c r="G38" s="10">
        <v>2017</v>
      </c>
      <c r="H38" s="10" t="e">
        <v>#N/A</v>
      </c>
    </row>
    <row r="39" spans="1:8">
      <c r="A39" s="10">
        <f t="shared" si="0"/>
        <v>38</v>
      </c>
      <c r="B39" s="10">
        <v>811016420</v>
      </c>
      <c r="C39" s="10" t="s">
        <v>910</v>
      </c>
      <c r="D39" s="10" t="s">
        <v>911</v>
      </c>
      <c r="E39" s="66">
        <v>43012</v>
      </c>
      <c r="F39" s="10">
        <v>1744000</v>
      </c>
      <c r="G39" s="10">
        <v>2017</v>
      </c>
      <c r="H39" s="10" t="e">
        <v>#N/A</v>
      </c>
    </row>
    <row r="40" spans="1:8">
      <c r="A40" s="10">
        <f t="shared" si="0"/>
        <v>39</v>
      </c>
      <c r="B40" s="10">
        <v>900338480</v>
      </c>
      <c r="C40" s="10" t="s">
        <v>912</v>
      </c>
      <c r="D40" s="10" t="s">
        <v>913</v>
      </c>
      <c r="E40" s="66">
        <v>43013</v>
      </c>
      <c r="F40" s="10">
        <v>1642000</v>
      </c>
      <c r="G40" s="10">
        <v>2017</v>
      </c>
      <c r="H40" s="10" t="e">
        <v>#N/A</v>
      </c>
    </row>
    <row r="41" spans="1:8">
      <c r="A41" s="10">
        <f t="shared" si="0"/>
        <v>40</v>
      </c>
      <c r="B41" s="10">
        <v>811043219</v>
      </c>
      <c r="C41" s="10" t="s">
        <v>914</v>
      </c>
      <c r="D41" s="10" t="s">
        <v>915</v>
      </c>
      <c r="E41" s="66">
        <v>43013</v>
      </c>
      <c r="F41" s="10">
        <v>1646000</v>
      </c>
      <c r="G41" s="10">
        <v>2017</v>
      </c>
      <c r="H41" s="10" t="e">
        <v>#N/A</v>
      </c>
    </row>
    <row r="42" spans="1:8">
      <c r="A42" s="10">
        <f t="shared" si="0"/>
        <v>41</v>
      </c>
      <c r="B42" s="10">
        <v>811041559</v>
      </c>
      <c r="C42" s="10" t="s">
        <v>916</v>
      </c>
      <c r="D42" s="10" t="s">
        <v>917</v>
      </c>
      <c r="E42" s="66">
        <v>43017</v>
      </c>
      <c r="F42" s="10">
        <v>1490000</v>
      </c>
      <c r="G42" s="10">
        <v>2017</v>
      </c>
      <c r="H42" s="10" t="e">
        <v>#N/A</v>
      </c>
    </row>
    <row r="43" spans="1:8">
      <c r="A43" s="10">
        <f t="shared" si="0"/>
        <v>42</v>
      </c>
      <c r="B43" s="10">
        <v>900316141</v>
      </c>
      <c r="C43" s="10" t="s">
        <v>187</v>
      </c>
      <c r="D43" s="10" t="s">
        <v>504</v>
      </c>
      <c r="E43" s="66">
        <v>43017</v>
      </c>
      <c r="F43" s="10">
        <v>1411000</v>
      </c>
      <c r="G43" s="10">
        <v>2017</v>
      </c>
      <c r="H43" s="10" t="e">
        <v>#N/A</v>
      </c>
    </row>
    <row r="44" spans="1:8">
      <c r="A44" s="10">
        <f t="shared" si="0"/>
        <v>43</v>
      </c>
      <c r="B44" s="10">
        <v>900177001</v>
      </c>
      <c r="C44" s="10" t="s">
        <v>918</v>
      </c>
      <c r="D44" s="10" t="s">
        <v>919</v>
      </c>
      <c r="E44" s="66">
        <v>43017</v>
      </c>
      <c r="F44" s="10">
        <v>1426000</v>
      </c>
      <c r="G44" s="10">
        <v>2017</v>
      </c>
      <c r="H44" s="10" t="e">
        <v>#N/A</v>
      </c>
    </row>
    <row r="45" spans="1:8">
      <c r="A45" s="10">
        <f t="shared" si="0"/>
        <v>44</v>
      </c>
      <c r="B45" s="10">
        <v>900299679</v>
      </c>
      <c r="C45" s="10" t="s">
        <v>920</v>
      </c>
      <c r="D45" s="10" t="s">
        <v>787</v>
      </c>
      <c r="E45" s="66">
        <v>43017</v>
      </c>
      <c r="F45" s="10">
        <v>1431000</v>
      </c>
      <c r="G45" s="10">
        <v>2017</v>
      </c>
      <c r="H45" s="10" t="e">
        <v>#N/A</v>
      </c>
    </row>
    <row r="46" spans="1:8">
      <c r="A46" s="10">
        <f t="shared" si="0"/>
        <v>45</v>
      </c>
      <c r="B46" s="10">
        <v>900297728</v>
      </c>
      <c r="C46" s="10" t="s">
        <v>921</v>
      </c>
      <c r="D46" s="10" t="s">
        <v>922</v>
      </c>
      <c r="E46" s="66">
        <v>43017</v>
      </c>
      <c r="F46" s="10">
        <v>1475000</v>
      </c>
      <c r="G46" s="10">
        <v>2017</v>
      </c>
      <c r="H46" s="10" t="e">
        <v>#N/A</v>
      </c>
    </row>
    <row r="47" spans="1:8">
      <c r="A47" s="10">
        <f t="shared" si="0"/>
        <v>46</v>
      </c>
      <c r="B47" s="10">
        <v>900375349</v>
      </c>
      <c r="C47" s="10" t="s">
        <v>923</v>
      </c>
      <c r="D47" s="10" t="s">
        <v>924</v>
      </c>
      <c r="E47" s="66">
        <v>43018</v>
      </c>
      <c r="F47" s="10">
        <v>1233000</v>
      </c>
      <c r="G47" s="10">
        <v>2017</v>
      </c>
      <c r="H47" s="10" t="e">
        <v>#N/A</v>
      </c>
    </row>
    <row r="48" spans="1:8">
      <c r="A48" s="10">
        <f t="shared" si="0"/>
        <v>47</v>
      </c>
      <c r="B48" s="10">
        <v>826003618</v>
      </c>
      <c r="C48" s="10" t="s">
        <v>925</v>
      </c>
      <c r="D48" s="10" t="s">
        <v>926</v>
      </c>
      <c r="E48" s="66">
        <v>43018</v>
      </c>
      <c r="F48" s="10">
        <v>1223000</v>
      </c>
      <c r="G48" s="10">
        <v>2017</v>
      </c>
      <c r="H48" s="10" t="e">
        <v>#N/A</v>
      </c>
    </row>
    <row r="49" spans="1:8">
      <c r="A49" s="10">
        <f t="shared" si="0"/>
        <v>48</v>
      </c>
      <c r="B49" s="10">
        <v>900239453</v>
      </c>
      <c r="C49" s="10" t="s">
        <v>927</v>
      </c>
      <c r="D49" s="10" t="s">
        <v>928</v>
      </c>
      <c r="E49" s="66">
        <v>43019</v>
      </c>
      <c r="F49" s="10">
        <v>1201000</v>
      </c>
      <c r="G49" s="10">
        <v>2017</v>
      </c>
      <c r="H49" s="10" t="e">
        <v>#N/A</v>
      </c>
    </row>
    <row r="50" spans="1:8">
      <c r="A50" s="10">
        <f t="shared" si="0"/>
        <v>49</v>
      </c>
      <c r="B50" s="10">
        <v>900148210</v>
      </c>
      <c r="C50" s="10" t="s">
        <v>929</v>
      </c>
      <c r="D50" s="10" t="s">
        <v>930</v>
      </c>
      <c r="E50" s="66">
        <v>43019</v>
      </c>
      <c r="F50" s="10">
        <v>1133000</v>
      </c>
      <c r="G50" s="10">
        <v>2017</v>
      </c>
      <c r="H50" s="10" t="e">
        <v>#N/A</v>
      </c>
    </row>
    <row r="51" spans="1:8">
      <c r="A51" s="10">
        <f t="shared" si="0"/>
        <v>50</v>
      </c>
      <c r="B51" s="10">
        <v>900169368</v>
      </c>
      <c r="C51" s="10" t="s">
        <v>931</v>
      </c>
      <c r="D51" s="10" t="s">
        <v>932</v>
      </c>
      <c r="E51" s="66">
        <v>43020</v>
      </c>
      <c r="F51" s="10">
        <v>1058000</v>
      </c>
      <c r="G51" s="10">
        <v>2017</v>
      </c>
      <c r="H51" s="10" t="e">
        <v>#N/A</v>
      </c>
    </row>
    <row r="52" spans="1:8">
      <c r="A52" s="10">
        <f t="shared" si="0"/>
        <v>51</v>
      </c>
      <c r="B52" s="10">
        <v>800219240</v>
      </c>
      <c r="C52" s="10" t="s">
        <v>206</v>
      </c>
      <c r="D52" s="10" t="s">
        <v>933</v>
      </c>
      <c r="E52" s="66">
        <v>43020</v>
      </c>
      <c r="F52" s="10">
        <v>1024000</v>
      </c>
      <c r="G52" s="10">
        <v>2017</v>
      </c>
      <c r="H52" s="10" t="e">
        <v>#N/A</v>
      </c>
    </row>
    <row r="53" spans="1:8">
      <c r="A53" s="10">
        <f t="shared" si="0"/>
        <v>52</v>
      </c>
      <c r="B53" s="10">
        <v>811022623</v>
      </c>
      <c r="C53" s="10" t="s">
        <v>934</v>
      </c>
      <c r="D53" s="10" t="s">
        <v>935</v>
      </c>
      <c r="E53" s="66">
        <v>43020</v>
      </c>
      <c r="F53" s="10">
        <v>1050000</v>
      </c>
      <c r="G53" s="10">
        <v>2017</v>
      </c>
      <c r="H53" s="10" t="e">
        <v>#N/A</v>
      </c>
    </row>
    <row r="54" spans="1:8">
      <c r="A54" s="10">
        <f t="shared" si="0"/>
        <v>53</v>
      </c>
      <c r="B54" s="10">
        <v>900209476</v>
      </c>
      <c r="C54" s="10" t="s">
        <v>936</v>
      </c>
      <c r="D54" s="10" t="s">
        <v>937</v>
      </c>
      <c r="E54" s="66">
        <v>43021</v>
      </c>
      <c r="F54" s="10">
        <v>851000</v>
      </c>
      <c r="G54" s="10">
        <v>2017</v>
      </c>
      <c r="H54" s="10" t="e">
        <v>#N/A</v>
      </c>
    </row>
    <row r="55" spans="1:8">
      <c r="A55" s="10">
        <f t="shared" si="0"/>
        <v>54</v>
      </c>
      <c r="B55" s="10">
        <v>900253669</v>
      </c>
      <c r="C55" s="10" t="s">
        <v>938</v>
      </c>
      <c r="D55" s="10" t="s">
        <v>939</v>
      </c>
      <c r="E55" s="66">
        <v>43021</v>
      </c>
      <c r="F55" s="10">
        <v>760000</v>
      </c>
      <c r="G55" s="10">
        <v>2017</v>
      </c>
      <c r="H55" s="10" t="e">
        <v>#N/A</v>
      </c>
    </row>
    <row r="56" spans="1:8">
      <c r="A56" s="10">
        <f t="shared" si="0"/>
        <v>55</v>
      </c>
      <c r="B56" s="10">
        <v>830508349</v>
      </c>
      <c r="C56" s="10" t="s">
        <v>940</v>
      </c>
      <c r="D56" s="10" t="s">
        <v>941</v>
      </c>
      <c r="E56" s="66">
        <v>43021</v>
      </c>
      <c r="F56" s="10">
        <v>878000</v>
      </c>
      <c r="G56" s="10">
        <v>2017</v>
      </c>
      <c r="H56" s="10" t="e">
        <v>#N/A</v>
      </c>
    </row>
    <row r="57" spans="1:8">
      <c r="A57" s="10">
        <f t="shared" si="0"/>
        <v>56</v>
      </c>
      <c r="B57" s="10">
        <v>813006888</v>
      </c>
      <c r="C57" s="10" t="s">
        <v>942</v>
      </c>
      <c r="D57" s="10" t="s">
        <v>943</v>
      </c>
      <c r="E57" s="66">
        <v>43025</v>
      </c>
      <c r="F57" s="10">
        <v>717000</v>
      </c>
      <c r="G57" s="10">
        <v>2017</v>
      </c>
      <c r="H57" s="10" t="e">
        <v>#N/A</v>
      </c>
    </row>
    <row r="58" spans="1:8">
      <c r="A58" s="10">
        <f t="shared" si="0"/>
        <v>57</v>
      </c>
      <c r="B58" s="10">
        <v>817001248</v>
      </c>
      <c r="C58" s="10" t="s">
        <v>944</v>
      </c>
      <c r="D58" s="10" t="s">
        <v>945</v>
      </c>
      <c r="E58" s="66">
        <v>43026</v>
      </c>
      <c r="F58" s="10">
        <v>422000</v>
      </c>
      <c r="G58" s="10">
        <v>2017</v>
      </c>
      <c r="H58" s="10" t="e">
        <v>#N/A</v>
      </c>
    </row>
    <row r="59" spans="1:8">
      <c r="A59" s="10">
        <f t="shared" si="0"/>
        <v>58</v>
      </c>
      <c r="B59" s="10">
        <v>900265657</v>
      </c>
      <c r="C59" s="10" t="s">
        <v>946</v>
      </c>
      <c r="D59" s="10" t="s">
        <v>947</v>
      </c>
      <c r="E59" s="66">
        <v>43026</v>
      </c>
      <c r="F59" s="10">
        <v>401000</v>
      </c>
      <c r="G59" s="10">
        <v>2017</v>
      </c>
      <c r="H59" s="10" t="e">
        <v>#N/A</v>
      </c>
    </row>
    <row r="60" spans="1:8">
      <c r="A60" s="10">
        <f t="shared" si="0"/>
        <v>59</v>
      </c>
      <c r="B60" s="10">
        <v>830504062</v>
      </c>
      <c r="C60" s="10" t="s">
        <v>948</v>
      </c>
      <c r="D60" s="10" t="s">
        <v>949</v>
      </c>
      <c r="E60" s="66">
        <v>43026</v>
      </c>
      <c r="F60" s="10">
        <v>418000</v>
      </c>
      <c r="G60" s="10">
        <v>2017</v>
      </c>
      <c r="H60" s="10" t="e">
        <v>#N/A</v>
      </c>
    </row>
    <row r="61" spans="1:8">
      <c r="A61" s="10">
        <f t="shared" si="0"/>
        <v>60</v>
      </c>
      <c r="B61" s="10">
        <v>832005717</v>
      </c>
      <c r="C61" s="10" t="s">
        <v>950</v>
      </c>
      <c r="D61" s="10" t="s">
        <v>951</v>
      </c>
      <c r="E61" s="66">
        <v>43026</v>
      </c>
      <c r="F61" s="10">
        <v>422000</v>
      </c>
      <c r="G61" s="10">
        <v>2017</v>
      </c>
      <c r="H61" s="10" t="e">
        <v>#N/A</v>
      </c>
    </row>
    <row r="62" spans="1:8">
      <c r="A62" s="10">
        <f t="shared" si="0"/>
        <v>61</v>
      </c>
      <c r="B62" s="10">
        <v>832010362</v>
      </c>
      <c r="C62" s="10" t="s">
        <v>952</v>
      </c>
      <c r="D62" s="10" t="s">
        <v>953</v>
      </c>
      <c r="E62" s="66">
        <v>43026</v>
      </c>
      <c r="F62" s="10">
        <v>491000</v>
      </c>
      <c r="G62" s="10">
        <v>2017</v>
      </c>
      <c r="H62" s="10" t="e">
        <v>#N/A</v>
      </c>
    </row>
    <row r="63" spans="1:8">
      <c r="A63" s="10">
        <f t="shared" si="0"/>
        <v>62</v>
      </c>
      <c r="B63" s="10">
        <v>820005134</v>
      </c>
      <c r="C63" s="10" t="s">
        <v>954</v>
      </c>
      <c r="D63" s="10" t="s">
        <v>955</v>
      </c>
      <c r="E63" s="66">
        <v>43027</v>
      </c>
      <c r="F63" s="10">
        <v>321000</v>
      </c>
      <c r="G63" s="10">
        <v>2017</v>
      </c>
      <c r="H63" s="10" t="e">
        <v>#N/A</v>
      </c>
    </row>
    <row r="64" spans="1:8">
      <c r="A64" s="10">
        <f t="shared" si="0"/>
        <v>63</v>
      </c>
      <c r="B64" s="10">
        <v>811018164</v>
      </c>
      <c r="C64" s="10" t="s">
        <v>956</v>
      </c>
      <c r="D64" s="10" t="s">
        <v>957</v>
      </c>
      <c r="E64" s="66">
        <v>43027</v>
      </c>
      <c r="F64" s="10">
        <v>292000</v>
      </c>
      <c r="G64" s="10">
        <v>2017</v>
      </c>
      <c r="H64" s="10" t="e">
        <v>#N/A</v>
      </c>
    </row>
    <row r="65" spans="1:8">
      <c r="A65" s="10">
        <f t="shared" si="0"/>
        <v>64</v>
      </c>
      <c r="B65" s="10">
        <v>811028053</v>
      </c>
      <c r="C65" s="10" t="s">
        <v>958</v>
      </c>
      <c r="D65" s="10" t="s">
        <v>959</v>
      </c>
      <c r="E65" s="66">
        <v>43028</v>
      </c>
      <c r="F65" s="10">
        <v>277000</v>
      </c>
      <c r="G65" s="10">
        <v>2017</v>
      </c>
      <c r="H65" s="10" t="e">
        <v>#N/A</v>
      </c>
    </row>
    <row r="66" spans="1:8">
      <c r="A66" s="10">
        <f t="shared" si="0"/>
        <v>65</v>
      </c>
      <c r="B66" s="10">
        <v>816007531</v>
      </c>
      <c r="C66" s="10" t="s">
        <v>960</v>
      </c>
      <c r="D66" s="10" t="s">
        <v>961</v>
      </c>
      <c r="E66" s="66">
        <v>43033</v>
      </c>
      <c r="F66" s="10">
        <v>1655000</v>
      </c>
      <c r="G66" s="10">
        <v>2017</v>
      </c>
      <c r="H66" s="10" t="e">
        <v>#N/A</v>
      </c>
    </row>
    <row r="67" spans="1:8">
      <c r="A67" s="10">
        <f t="shared" si="0"/>
        <v>66</v>
      </c>
      <c r="B67" s="10">
        <v>800196071</v>
      </c>
      <c r="C67" s="10" t="s">
        <v>962</v>
      </c>
      <c r="D67" s="10" t="s">
        <v>963</v>
      </c>
      <c r="E67" s="66">
        <v>43033</v>
      </c>
      <c r="F67" s="10">
        <v>3643000</v>
      </c>
      <c r="G67" s="10">
        <v>2017</v>
      </c>
      <c r="H67" s="10" t="e">
        <v>#N/A</v>
      </c>
    </row>
    <row r="68" spans="1:8">
      <c r="A68" s="10">
        <f t="shared" ref="A68:A131" si="1">A67+1</f>
        <v>67</v>
      </c>
      <c r="B68" s="10">
        <v>800122736</v>
      </c>
      <c r="C68" s="10" t="s">
        <v>964</v>
      </c>
      <c r="D68" s="10" t="s">
        <v>965</v>
      </c>
      <c r="E68" s="66">
        <v>43033</v>
      </c>
      <c r="F68" s="10">
        <v>1239000</v>
      </c>
      <c r="G68" s="10">
        <v>2017</v>
      </c>
      <c r="H68" s="10" t="e">
        <v>#N/A</v>
      </c>
    </row>
    <row r="69" spans="1:8">
      <c r="A69" s="10">
        <f t="shared" si="1"/>
        <v>68</v>
      </c>
      <c r="B69" s="10">
        <v>832004259</v>
      </c>
      <c r="C69" s="10" t="s">
        <v>966</v>
      </c>
      <c r="D69" s="10" t="s">
        <v>967</v>
      </c>
      <c r="E69" s="66">
        <v>43034</v>
      </c>
      <c r="F69" s="10">
        <v>516000</v>
      </c>
      <c r="G69" s="10">
        <v>2017</v>
      </c>
      <c r="H69" s="10" t="e">
        <v>#N/A</v>
      </c>
    </row>
    <row r="70" spans="1:8">
      <c r="A70" s="10">
        <f t="shared" si="1"/>
        <v>69</v>
      </c>
      <c r="B70" s="10">
        <v>900103230</v>
      </c>
      <c r="C70" s="10" t="s">
        <v>968</v>
      </c>
      <c r="D70" s="10" t="s">
        <v>969</v>
      </c>
      <c r="E70" s="66">
        <v>43034</v>
      </c>
      <c r="F70" s="10">
        <v>952000</v>
      </c>
      <c r="G70" s="10">
        <v>2017</v>
      </c>
      <c r="H70" s="10" t="e">
        <v>#N/A</v>
      </c>
    </row>
    <row r="71" spans="1:8">
      <c r="A71" s="10">
        <f t="shared" si="1"/>
        <v>70</v>
      </c>
      <c r="B71" s="10">
        <v>846000021</v>
      </c>
      <c r="C71" s="10" t="s">
        <v>970</v>
      </c>
      <c r="D71" s="10" t="s">
        <v>971</v>
      </c>
      <c r="E71" s="66">
        <v>43034</v>
      </c>
      <c r="F71" s="10">
        <v>2403000</v>
      </c>
      <c r="G71" s="10">
        <v>2017</v>
      </c>
      <c r="H71" s="10" t="e">
        <v>#N/A</v>
      </c>
    </row>
    <row r="72" spans="1:8">
      <c r="A72" s="10">
        <f t="shared" si="1"/>
        <v>71</v>
      </c>
      <c r="B72" s="10">
        <v>832005481</v>
      </c>
      <c r="C72" s="10" t="s">
        <v>972</v>
      </c>
      <c r="D72" s="10" t="s">
        <v>973</v>
      </c>
      <c r="E72" s="66">
        <v>43035</v>
      </c>
      <c r="F72" s="10">
        <v>186000</v>
      </c>
      <c r="G72" s="10">
        <v>2017</v>
      </c>
      <c r="H72" s="10" t="e">
        <v>#N/A</v>
      </c>
    </row>
    <row r="73" spans="1:8">
      <c r="A73" s="10">
        <f t="shared" si="1"/>
        <v>72</v>
      </c>
      <c r="B73" s="10">
        <v>808001659</v>
      </c>
      <c r="C73" s="10" t="s">
        <v>974</v>
      </c>
      <c r="D73" s="10" t="s">
        <v>975</v>
      </c>
      <c r="E73" s="66">
        <v>43035</v>
      </c>
      <c r="F73" s="10">
        <v>374000</v>
      </c>
      <c r="G73" s="10">
        <v>2017</v>
      </c>
      <c r="H73" s="10" t="e">
        <v>#N/A</v>
      </c>
    </row>
    <row r="74" spans="1:8">
      <c r="A74" s="10">
        <f t="shared" si="1"/>
        <v>73</v>
      </c>
      <c r="B74" s="10">
        <v>805025760</v>
      </c>
      <c r="C74" s="10" t="s">
        <v>976</v>
      </c>
      <c r="D74" s="10" t="s">
        <v>977</v>
      </c>
      <c r="E74" s="66">
        <v>43035</v>
      </c>
      <c r="F74" s="10">
        <v>2298000</v>
      </c>
      <c r="G74" s="10">
        <v>2017</v>
      </c>
      <c r="H74" s="10" t="e">
        <v>#N/A</v>
      </c>
    </row>
    <row r="75" spans="1:8">
      <c r="A75" s="10">
        <f t="shared" si="1"/>
        <v>74</v>
      </c>
      <c r="B75" s="10">
        <v>818000276</v>
      </c>
      <c r="C75" s="10" t="s">
        <v>978</v>
      </c>
      <c r="D75" s="10" t="s">
        <v>979</v>
      </c>
      <c r="E75" s="66">
        <v>43035</v>
      </c>
      <c r="F75" s="10">
        <v>233000</v>
      </c>
      <c r="G75" s="10">
        <v>2017</v>
      </c>
      <c r="H75" s="10" t="e">
        <v>#N/A</v>
      </c>
    </row>
    <row r="76" spans="1:8">
      <c r="A76" s="10">
        <f t="shared" si="1"/>
        <v>75</v>
      </c>
      <c r="B76" s="10">
        <v>811021447</v>
      </c>
      <c r="C76" s="10" t="s">
        <v>980</v>
      </c>
      <c r="D76" s="10" t="s">
        <v>981</v>
      </c>
      <c r="E76" s="66">
        <v>43035</v>
      </c>
      <c r="F76" s="10">
        <v>483000</v>
      </c>
      <c r="G76" s="10">
        <v>2017</v>
      </c>
      <c r="H76" s="10" t="e">
        <v>#N/A</v>
      </c>
    </row>
    <row r="77" spans="1:8">
      <c r="A77" s="10">
        <f t="shared" si="1"/>
        <v>76</v>
      </c>
      <c r="B77" s="10">
        <v>805023753</v>
      </c>
      <c r="C77" s="10" t="s">
        <v>982</v>
      </c>
      <c r="D77" s="10" t="s">
        <v>983</v>
      </c>
      <c r="E77" s="66">
        <v>43035</v>
      </c>
      <c r="F77" s="10">
        <v>5709000</v>
      </c>
      <c r="G77" s="10">
        <v>2017</v>
      </c>
      <c r="H77" s="10" t="e">
        <v>#N/A</v>
      </c>
    </row>
    <row r="78" spans="1:8">
      <c r="A78" s="10">
        <f t="shared" si="1"/>
        <v>77</v>
      </c>
      <c r="B78" s="10">
        <v>900043331</v>
      </c>
      <c r="C78" s="10" t="s">
        <v>984</v>
      </c>
      <c r="D78" s="10" t="s">
        <v>985</v>
      </c>
      <c r="E78" s="66">
        <v>43038</v>
      </c>
      <c r="F78" s="10">
        <v>3519000</v>
      </c>
      <c r="G78" s="10">
        <v>2017</v>
      </c>
      <c r="H78" s="10" t="e">
        <v>#N/A</v>
      </c>
    </row>
    <row r="79" spans="1:8">
      <c r="A79" s="10">
        <f t="shared" si="1"/>
        <v>78</v>
      </c>
      <c r="B79" s="10">
        <v>811009278</v>
      </c>
      <c r="C79" s="10" t="s">
        <v>986</v>
      </c>
      <c r="D79" s="10" t="s">
        <v>987</v>
      </c>
      <c r="E79" s="66">
        <v>43038</v>
      </c>
      <c r="F79" s="10">
        <v>258000</v>
      </c>
      <c r="G79" s="10">
        <v>2017</v>
      </c>
      <c r="H79" s="10" t="e">
        <v>#N/A</v>
      </c>
    </row>
    <row r="80" spans="1:8">
      <c r="A80" s="10">
        <f t="shared" si="1"/>
        <v>79</v>
      </c>
      <c r="B80" s="10">
        <v>802024031</v>
      </c>
      <c r="C80" s="10" t="s">
        <v>988</v>
      </c>
      <c r="D80" s="10" t="s">
        <v>989</v>
      </c>
      <c r="E80" s="66">
        <v>43038</v>
      </c>
      <c r="F80" s="10">
        <v>616000</v>
      </c>
      <c r="G80" s="10">
        <v>2017</v>
      </c>
      <c r="H80" s="10" t="e">
        <v>#N/A</v>
      </c>
    </row>
    <row r="81" spans="1:8">
      <c r="A81" s="10">
        <f t="shared" si="1"/>
        <v>80</v>
      </c>
      <c r="B81" s="10">
        <v>806009657</v>
      </c>
      <c r="C81" s="10" t="s">
        <v>990</v>
      </c>
      <c r="D81" s="10" t="s">
        <v>991</v>
      </c>
      <c r="E81" s="66">
        <v>43038</v>
      </c>
      <c r="F81" s="10">
        <v>2162000</v>
      </c>
      <c r="G81" s="10">
        <v>2017</v>
      </c>
      <c r="H81" s="10" t="e">
        <v>#N/A</v>
      </c>
    </row>
    <row r="82" spans="1:8">
      <c r="A82" s="10">
        <f t="shared" si="1"/>
        <v>81</v>
      </c>
      <c r="B82" s="10">
        <v>900144684</v>
      </c>
      <c r="C82" s="10" t="s">
        <v>992</v>
      </c>
      <c r="D82" s="10" t="s">
        <v>993</v>
      </c>
      <c r="E82" s="66">
        <v>43038</v>
      </c>
      <c r="F82" s="10">
        <v>2310000</v>
      </c>
      <c r="G82" s="10">
        <v>2017</v>
      </c>
      <c r="H82" s="10" t="e">
        <v>#N/A</v>
      </c>
    </row>
    <row r="83" spans="1:8">
      <c r="A83" s="10">
        <f t="shared" si="1"/>
        <v>82</v>
      </c>
      <c r="B83" s="10">
        <v>808001365</v>
      </c>
      <c r="C83" s="10" t="s">
        <v>994</v>
      </c>
      <c r="D83" s="10" t="s">
        <v>995</v>
      </c>
      <c r="E83" s="66">
        <v>43040</v>
      </c>
      <c r="F83" s="10">
        <v>419000</v>
      </c>
      <c r="G83" s="10">
        <v>2017</v>
      </c>
      <c r="H83" s="10" t="e">
        <v>#N/A</v>
      </c>
    </row>
    <row r="84" spans="1:8">
      <c r="A84" s="10">
        <f t="shared" si="1"/>
        <v>83</v>
      </c>
      <c r="B84" s="10">
        <v>900168928</v>
      </c>
      <c r="C84" s="10" t="s">
        <v>996</v>
      </c>
      <c r="D84" s="10" t="s">
        <v>997</v>
      </c>
      <c r="E84" s="66">
        <v>43040</v>
      </c>
      <c r="F84" s="10">
        <v>8460000</v>
      </c>
      <c r="G84" s="10">
        <v>2017</v>
      </c>
      <c r="H84" s="10" t="e">
        <v>#N/A</v>
      </c>
    </row>
    <row r="85" spans="1:8">
      <c r="A85" s="10">
        <f t="shared" si="1"/>
        <v>84</v>
      </c>
      <c r="B85" s="10">
        <v>900305071</v>
      </c>
      <c r="C85" s="10" t="s">
        <v>185</v>
      </c>
      <c r="D85" s="10" t="s">
        <v>998</v>
      </c>
      <c r="E85" s="66">
        <v>43040</v>
      </c>
      <c r="F85" s="10">
        <v>934000</v>
      </c>
      <c r="G85" s="10">
        <v>2017</v>
      </c>
      <c r="H85" s="10" t="e">
        <v>#N/A</v>
      </c>
    </row>
    <row r="86" spans="1:8">
      <c r="A86" s="10">
        <f t="shared" si="1"/>
        <v>85</v>
      </c>
      <c r="B86" s="10">
        <v>900394616</v>
      </c>
      <c r="C86" s="10" t="s">
        <v>999</v>
      </c>
      <c r="D86" s="10" t="s">
        <v>1000</v>
      </c>
      <c r="E86" s="66">
        <v>43041</v>
      </c>
      <c r="F86" s="10">
        <v>5588000</v>
      </c>
      <c r="G86" s="10">
        <v>2017</v>
      </c>
      <c r="H86" s="10" t="e">
        <v>#N/A</v>
      </c>
    </row>
    <row r="87" spans="1:8">
      <c r="A87" s="10">
        <f t="shared" si="1"/>
        <v>86</v>
      </c>
      <c r="B87" s="10">
        <v>900660305</v>
      </c>
      <c r="C87" s="10" t="s">
        <v>1001</v>
      </c>
      <c r="D87" s="10" t="s">
        <v>1002</v>
      </c>
      <c r="E87" s="66">
        <v>43041</v>
      </c>
      <c r="F87" s="10">
        <v>5930000</v>
      </c>
      <c r="G87" s="10">
        <v>2017</v>
      </c>
      <c r="H87" s="10" t="e">
        <v>#N/A</v>
      </c>
    </row>
    <row r="88" spans="1:8">
      <c r="A88" s="10">
        <f t="shared" si="1"/>
        <v>87</v>
      </c>
      <c r="B88" s="10">
        <v>900324021</v>
      </c>
      <c r="C88" s="10" t="s">
        <v>455</v>
      </c>
      <c r="D88" s="10" t="s">
        <v>1003</v>
      </c>
      <c r="E88" s="66">
        <v>43041</v>
      </c>
      <c r="F88" s="10">
        <v>2000000</v>
      </c>
      <c r="G88" s="10">
        <v>2017</v>
      </c>
      <c r="H88" s="10" t="e">
        <v>#N/A</v>
      </c>
    </row>
    <row r="89" spans="1:8">
      <c r="A89" s="10">
        <f t="shared" si="1"/>
        <v>88</v>
      </c>
      <c r="B89" s="10">
        <v>900260682</v>
      </c>
      <c r="C89" s="10" t="s">
        <v>1004</v>
      </c>
      <c r="D89" s="10" t="s">
        <v>1005</v>
      </c>
      <c r="E89" s="66">
        <v>43041</v>
      </c>
      <c r="F89" s="10">
        <v>1559000</v>
      </c>
      <c r="G89" s="10">
        <v>2017</v>
      </c>
      <c r="H89" s="10" t="e">
        <v>#N/A</v>
      </c>
    </row>
    <row r="90" spans="1:8">
      <c r="A90" s="10">
        <f t="shared" si="1"/>
        <v>89</v>
      </c>
      <c r="B90" s="10">
        <v>900304290</v>
      </c>
      <c r="C90" s="10" t="s">
        <v>1006</v>
      </c>
      <c r="D90" s="10" t="s">
        <v>1007</v>
      </c>
      <c r="E90" s="66">
        <v>43041</v>
      </c>
      <c r="F90" s="10">
        <v>788000</v>
      </c>
      <c r="G90" s="10">
        <v>2017</v>
      </c>
      <c r="H90" s="10" t="e">
        <v>#N/A</v>
      </c>
    </row>
    <row r="91" spans="1:8">
      <c r="A91" s="10">
        <f t="shared" si="1"/>
        <v>90</v>
      </c>
      <c r="B91" s="10">
        <v>900672147</v>
      </c>
      <c r="C91" s="10" t="s">
        <v>1008</v>
      </c>
      <c r="D91" s="10" t="s">
        <v>1009</v>
      </c>
      <c r="E91" s="66">
        <v>43041</v>
      </c>
      <c r="F91" s="10">
        <v>623000</v>
      </c>
      <c r="G91" s="10">
        <v>2017</v>
      </c>
      <c r="H91" s="10" t="e">
        <v>#N/A</v>
      </c>
    </row>
    <row r="92" spans="1:8">
      <c r="A92" s="10">
        <f t="shared" si="1"/>
        <v>91</v>
      </c>
      <c r="B92" s="10">
        <v>900377266</v>
      </c>
      <c r="C92" s="10" t="s">
        <v>1010</v>
      </c>
      <c r="D92" s="10" t="s">
        <v>1011</v>
      </c>
      <c r="E92" s="66">
        <v>43041</v>
      </c>
      <c r="F92" s="10">
        <v>2010000</v>
      </c>
      <c r="G92" s="10">
        <v>2017</v>
      </c>
      <c r="H92" s="10" t="e">
        <v>#N/A</v>
      </c>
    </row>
    <row r="93" spans="1:8">
      <c r="A93" s="10">
        <f t="shared" si="1"/>
        <v>92</v>
      </c>
      <c r="B93" s="10">
        <v>900285270</v>
      </c>
      <c r="C93" s="10" t="s">
        <v>1012</v>
      </c>
      <c r="D93" s="10" t="s">
        <v>1013</v>
      </c>
      <c r="E93" s="66">
        <v>43041</v>
      </c>
      <c r="F93" s="10">
        <v>1421000</v>
      </c>
      <c r="G93" s="10">
        <v>2017</v>
      </c>
      <c r="H93" s="10" t="e">
        <v>#N/A</v>
      </c>
    </row>
    <row r="94" spans="1:8">
      <c r="A94" s="10">
        <f t="shared" si="1"/>
        <v>93</v>
      </c>
      <c r="B94" s="10">
        <v>900662405</v>
      </c>
      <c r="C94" s="10" t="s">
        <v>1014</v>
      </c>
      <c r="D94" s="10" t="s">
        <v>1015</v>
      </c>
      <c r="E94" s="66">
        <v>43042</v>
      </c>
      <c r="F94" s="10">
        <v>979000</v>
      </c>
      <c r="G94" s="10">
        <v>2017</v>
      </c>
      <c r="H94" s="10" t="e">
        <v>#N/A</v>
      </c>
    </row>
    <row r="95" spans="1:8">
      <c r="A95" s="10">
        <f t="shared" si="1"/>
        <v>94</v>
      </c>
      <c r="B95" s="10">
        <v>900865388</v>
      </c>
      <c r="C95" s="10" t="s">
        <v>466</v>
      </c>
      <c r="D95" s="10" t="s">
        <v>1016</v>
      </c>
      <c r="E95" s="66">
        <v>43042</v>
      </c>
      <c r="F95" s="10">
        <v>806000</v>
      </c>
      <c r="G95" s="10">
        <v>2017</v>
      </c>
      <c r="H95" s="10" t="e">
        <v>#N/A</v>
      </c>
    </row>
    <row r="96" spans="1:8">
      <c r="A96" s="10">
        <f t="shared" si="1"/>
        <v>95</v>
      </c>
      <c r="B96" s="10">
        <v>900410884</v>
      </c>
      <c r="C96" s="10" t="s">
        <v>1017</v>
      </c>
      <c r="D96" s="10" t="s">
        <v>1018</v>
      </c>
      <c r="E96" s="66">
        <v>43046</v>
      </c>
      <c r="F96" s="10">
        <v>9628000</v>
      </c>
      <c r="G96" s="10">
        <v>2017</v>
      </c>
      <c r="H96" s="10" t="e">
        <v>#N/A</v>
      </c>
    </row>
    <row r="97" spans="1:8">
      <c r="A97" s="10">
        <f t="shared" si="1"/>
        <v>96</v>
      </c>
      <c r="B97" s="10">
        <v>900838892</v>
      </c>
      <c r="C97" s="10" t="s">
        <v>1019</v>
      </c>
      <c r="D97" s="10" t="s">
        <v>1020</v>
      </c>
      <c r="E97" s="66">
        <v>43046</v>
      </c>
      <c r="F97" s="10">
        <v>4054000</v>
      </c>
      <c r="G97" s="10">
        <v>2017</v>
      </c>
      <c r="H97" s="10" t="e">
        <v>#N/A</v>
      </c>
    </row>
    <row r="98" spans="1:8">
      <c r="A98" s="10">
        <f t="shared" si="1"/>
        <v>97</v>
      </c>
      <c r="B98" s="10">
        <v>900639486</v>
      </c>
      <c r="C98" s="10" t="s">
        <v>1021</v>
      </c>
      <c r="D98" s="10" t="s">
        <v>1022</v>
      </c>
      <c r="E98" s="66">
        <v>43048</v>
      </c>
      <c r="F98" s="10">
        <v>3079000</v>
      </c>
      <c r="G98" s="10">
        <v>2017</v>
      </c>
      <c r="H98" s="10" t="e">
        <v>#N/A</v>
      </c>
    </row>
    <row r="99" spans="1:8">
      <c r="A99" s="10">
        <f t="shared" si="1"/>
        <v>98</v>
      </c>
      <c r="B99" s="10">
        <v>900390189</v>
      </c>
      <c r="C99" s="10" t="s">
        <v>428</v>
      </c>
      <c r="D99" s="10" t="s">
        <v>1023</v>
      </c>
      <c r="E99" s="66">
        <v>43048</v>
      </c>
      <c r="F99" s="10">
        <v>3364000</v>
      </c>
      <c r="G99" s="10">
        <v>2017</v>
      </c>
      <c r="H99" s="10" t="e">
        <v>#N/A</v>
      </c>
    </row>
    <row r="100" spans="1:8">
      <c r="A100" s="10">
        <f t="shared" si="1"/>
        <v>99</v>
      </c>
      <c r="B100" s="10">
        <v>900330919</v>
      </c>
      <c r="C100" s="10" t="s">
        <v>1024</v>
      </c>
      <c r="D100" s="10" t="s">
        <v>1025</v>
      </c>
      <c r="E100" s="66">
        <v>43048</v>
      </c>
      <c r="F100" s="10">
        <v>3745000</v>
      </c>
      <c r="G100" s="10">
        <v>2017</v>
      </c>
      <c r="H100" s="10" t="e">
        <v>#N/A</v>
      </c>
    </row>
    <row r="101" spans="1:8">
      <c r="A101" s="10">
        <f t="shared" si="1"/>
        <v>100</v>
      </c>
      <c r="B101" s="10">
        <v>900833243</v>
      </c>
      <c r="C101" s="10" t="s">
        <v>1026</v>
      </c>
      <c r="D101" s="10" t="s">
        <v>1027</v>
      </c>
      <c r="E101" s="66">
        <v>43054</v>
      </c>
      <c r="F101" s="10">
        <v>1521000</v>
      </c>
      <c r="G101" s="10">
        <v>2017</v>
      </c>
      <c r="H101" s="10" t="e">
        <v>#N/A</v>
      </c>
    </row>
    <row r="102" spans="1:8">
      <c r="A102" s="10">
        <f t="shared" si="1"/>
        <v>101</v>
      </c>
      <c r="B102" s="10">
        <v>811020040</v>
      </c>
      <c r="C102" s="10" t="s">
        <v>1028</v>
      </c>
      <c r="D102" s="10" t="s">
        <v>517</v>
      </c>
      <c r="E102" s="66">
        <v>43059</v>
      </c>
      <c r="F102" s="10">
        <v>951000</v>
      </c>
      <c r="G102" s="10">
        <v>2017</v>
      </c>
      <c r="H102" s="10" t="e">
        <v>#N/A</v>
      </c>
    </row>
    <row r="103" spans="1:8">
      <c r="A103" s="10">
        <f t="shared" si="1"/>
        <v>102</v>
      </c>
      <c r="B103" s="10">
        <v>900336230</v>
      </c>
      <c r="C103" s="10" t="s">
        <v>1029</v>
      </c>
      <c r="D103" s="10" t="s">
        <v>1030</v>
      </c>
      <c r="E103" s="66">
        <v>43059</v>
      </c>
      <c r="F103" s="10">
        <v>878000</v>
      </c>
      <c r="G103" s="10">
        <v>2017</v>
      </c>
      <c r="H103" s="10" t="e">
        <v>#N/A</v>
      </c>
    </row>
    <row r="104" spans="1:8">
      <c r="A104" s="10">
        <f t="shared" si="1"/>
        <v>103</v>
      </c>
      <c r="B104" s="10">
        <v>900306983</v>
      </c>
      <c r="C104" s="10" t="s">
        <v>1031</v>
      </c>
      <c r="D104" s="10" t="s">
        <v>1032</v>
      </c>
      <c r="E104" s="66">
        <v>43059</v>
      </c>
      <c r="F104" s="10">
        <v>1138000</v>
      </c>
      <c r="G104" s="10">
        <v>2017</v>
      </c>
      <c r="H104" s="10" t="e">
        <v>#N/A</v>
      </c>
    </row>
    <row r="105" spans="1:8">
      <c r="A105" s="10">
        <f t="shared" si="1"/>
        <v>104</v>
      </c>
      <c r="B105" s="10">
        <v>900381474</v>
      </c>
      <c r="C105" s="10" t="s">
        <v>1033</v>
      </c>
      <c r="D105" s="10" t="s">
        <v>1034</v>
      </c>
      <c r="E105" s="66">
        <v>43059</v>
      </c>
      <c r="F105" s="10">
        <v>1074000</v>
      </c>
      <c r="G105" s="10">
        <v>2017</v>
      </c>
      <c r="H105" s="10" t="e">
        <v>#N/A</v>
      </c>
    </row>
    <row r="106" spans="1:8">
      <c r="A106" s="10">
        <f t="shared" si="1"/>
        <v>105</v>
      </c>
      <c r="B106" s="10">
        <v>900068939</v>
      </c>
      <c r="C106" s="10" t="s">
        <v>1035</v>
      </c>
      <c r="D106" s="10" t="s">
        <v>1036</v>
      </c>
      <c r="E106" s="66">
        <v>43060</v>
      </c>
      <c r="F106" s="10">
        <v>525000</v>
      </c>
      <c r="G106" s="10">
        <v>2017</v>
      </c>
      <c r="H106" s="10" t="e">
        <v>#N/A</v>
      </c>
    </row>
    <row r="107" spans="1:8">
      <c r="A107" s="10">
        <f t="shared" si="1"/>
        <v>106</v>
      </c>
      <c r="B107" s="10">
        <v>900285066</v>
      </c>
      <c r="C107" s="10" t="s">
        <v>1037</v>
      </c>
      <c r="D107" s="10" t="s">
        <v>521</v>
      </c>
      <c r="E107" s="66">
        <v>43060</v>
      </c>
      <c r="F107" s="10">
        <v>771000</v>
      </c>
      <c r="G107" s="10">
        <v>2017</v>
      </c>
      <c r="H107" s="10" t="e">
        <v>#N/A</v>
      </c>
    </row>
    <row r="108" spans="1:8">
      <c r="A108" s="10">
        <f t="shared" si="1"/>
        <v>107</v>
      </c>
      <c r="B108" s="10">
        <v>800169710</v>
      </c>
      <c r="C108" s="10" t="s">
        <v>1038</v>
      </c>
      <c r="D108" s="10" t="s">
        <v>1039</v>
      </c>
      <c r="E108" s="66">
        <v>43060</v>
      </c>
      <c r="F108" s="10">
        <v>778000</v>
      </c>
      <c r="G108" s="10">
        <v>2017</v>
      </c>
      <c r="H108" s="10" t="e">
        <v>#N/A</v>
      </c>
    </row>
    <row r="109" spans="1:8">
      <c r="A109" s="10">
        <f t="shared" si="1"/>
        <v>108</v>
      </c>
      <c r="B109" s="10">
        <v>900283638</v>
      </c>
      <c r="C109" s="10" t="s">
        <v>1040</v>
      </c>
      <c r="D109" s="10" t="s">
        <v>1041</v>
      </c>
      <c r="E109" s="66">
        <v>43061</v>
      </c>
      <c r="F109" s="10">
        <v>474000</v>
      </c>
      <c r="G109" s="10">
        <v>2017</v>
      </c>
      <c r="H109" s="10" t="e">
        <v>#N/A</v>
      </c>
    </row>
    <row r="110" spans="1:8">
      <c r="A110" s="10">
        <f t="shared" si="1"/>
        <v>109</v>
      </c>
      <c r="B110" s="10">
        <v>800050108</v>
      </c>
      <c r="C110" s="10" t="s">
        <v>1042</v>
      </c>
      <c r="D110" s="10" t="s">
        <v>1043</v>
      </c>
      <c r="E110" s="66">
        <v>43061</v>
      </c>
      <c r="F110" s="10">
        <v>555000</v>
      </c>
      <c r="G110" s="10">
        <v>2017</v>
      </c>
      <c r="H110" s="10" t="e">
        <v>#N/A</v>
      </c>
    </row>
    <row r="111" spans="1:8">
      <c r="A111" s="10">
        <f t="shared" si="1"/>
        <v>110</v>
      </c>
      <c r="B111" s="10">
        <v>832009347</v>
      </c>
      <c r="C111" s="10" t="s">
        <v>1044</v>
      </c>
      <c r="D111" s="10" t="s">
        <v>1045</v>
      </c>
      <c r="E111" s="66">
        <v>43061</v>
      </c>
      <c r="F111" s="10">
        <v>596000</v>
      </c>
      <c r="G111" s="10">
        <v>2017</v>
      </c>
      <c r="H111" s="10" t="e">
        <v>#N/A</v>
      </c>
    </row>
    <row r="112" spans="1:8">
      <c r="A112" s="10">
        <f t="shared" si="1"/>
        <v>111</v>
      </c>
      <c r="B112" s="10">
        <v>900321312</v>
      </c>
      <c r="C112" s="10" t="s">
        <v>1046</v>
      </c>
      <c r="D112" s="10" t="s">
        <v>1047</v>
      </c>
      <c r="E112" s="66">
        <v>43061</v>
      </c>
      <c r="F112" s="10">
        <v>588000</v>
      </c>
      <c r="G112" s="10">
        <v>2017</v>
      </c>
      <c r="H112" s="10" t="e">
        <v>#N/A</v>
      </c>
    </row>
    <row r="113" spans="1:8">
      <c r="A113" s="10">
        <f t="shared" si="1"/>
        <v>112</v>
      </c>
      <c r="B113" s="10">
        <v>900769822</v>
      </c>
      <c r="C113" s="10" t="s">
        <v>1048</v>
      </c>
      <c r="D113" s="10" t="s">
        <v>1049</v>
      </c>
      <c r="E113" s="66">
        <v>43063</v>
      </c>
      <c r="F113" s="10">
        <v>423000</v>
      </c>
      <c r="G113" s="10">
        <v>2017</v>
      </c>
      <c r="H113" s="10" t="e">
        <v>#N/A</v>
      </c>
    </row>
    <row r="114" spans="1:8">
      <c r="A114" s="10">
        <f t="shared" si="1"/>
        <v>113</v>
      </c>
      <c r="B114" s="10">
        <v>900322822</v>
      </c>
      <c r="C114" s="10" t="s">
        <v>1050</v>
      </c>
      <c r="D114" s="10" t="s">
        <v>1051</v>
      </c>
      <c r="E114" s="66">
        <v>43063</v>
      </c>
      <c r="F114" s="10">
        <v>395000</v>
      </c>
      <c r="G114" s="10">
        <v>2017</v>
      </c>
      <c r="H114" s="10" t="e">
        <v>#N/A</v>
      </c>
    </row>
    <row r="115" spans="1:8">
      <c r="A115" s="10">
        <f t="shared" si="1"/>
        <v>114</v>
      </c>
      <c r="B115" s="10">
        <v>900358899</v>
      </c>
      <c r="C115" s="10" t="s">
        <v>1052</v>
      </c>
      <c r="D115" s="10" t="s">
        <v>1053</v>
      </c>
      <c r="E115" s="66">
        <v>43066</v>
      </c>
      <c r="F115" s="10">
        <v>275000</v>
      </c>
      <c r="G115" s="10">
        <v>2017</v>
      </c>
      <c r="H115" s="10" t="e">
        <v>#N/A</v>
      </c>
    </row>
    <row r="116" spans="1:8">
      <c r="A116" s="10">
        <f t="shared" si="1"/>
        <v>115</v>
      </c>
      <c r="B116" s="10">
        <v>900282153</v>
      </c>
      <c r="C116" s="10" t="s">
        <v>1054</v>
      </c>
      <c r="D116" s="10" t="s">
        <v>1055</v>
      </c>
      <c r="E116" s="66">
        <v>43066</v>
      </c>
      <c r="F116" s="10">
        <v>320000</v>
      </c>
      <c r="G116" s="10">
        <v>2017</v>
      </c>
      <c r="H116" s="10" t="e">
        <v>#N/A</v>
      </c>
    </row>
    <row r="117" spans="1:8">
      <c r="A117" s="10">
        <f t="shared" si="1"/>
        <v>116</v>
      </c>
      <c r="B117" s="10">
        <v>811026263</v>
      </c>
      <c r="C117" s="10" t="s">
        <v>117</v>
      </c>
      <c r="D117" s="10" t="s">
        <v>1056</v>
      </c>
      <c r="E117" s="66">
        <v>43066</v>
      </c>
      <c r="F117" s="10">
        <v>186000</v>
      </c>
      <c r="G117" s="10">
        <v>2017</v>
      </c>
      <c r="H117" s="10" t="e">
        <v>#N/A</v>
      </c>
    </row>
    <row r="118" spans="1:8">
      <c r="A118" s="10">
        <f t="shared" si="1"/>
        <v>117</v>
      </c>
      <c r="B118" s="10">
        <v>808001121</v>
      </c>
      <c r="C118" s="10" t="s">
        <v>1057</v>
      </c>
      <c r="D118" s="10" t="s">
        <v>1058</v>
      </c>
      <c r="E118" s="66">
        <v>43066</v>
      </c>
      <c r="F118" s="10">
        <v>272000</v>
      </c>
      <c r="G118" s="10">
        <v>2017</v>
      </c>
      <c r="H118" s="10" t="e">
        <v>#N/A</v>
      </c>
    </row>
    <row r="119" spans="1:8">
      <c r="A119" s="10">
        <f t="shared" si="1"/>
        <v>118</v>
      </c>
      <c r="B119" s="10">
        <v>900233114</v>
      </c>
      <c r="C119" s="10" t="s">
        <v>1059</v>
      </c>
      <c r="D119" s="10" t="s">
        <v>1060</v>
      </c>
      <c r="E119" s="66">
        <v>43066</v>
      </c>
      <c r="F119" s="10">
        <v>277000</v>
      </c>
      <c r="G119" s="10">
        <v>2017</v>
      </c>
      <c r="H119" s="10" t="e">
        <v>#N/A</v>
      </c>
    </row>
    <row r="120" spans="1:8">
      <c r="A120" s="10">
        <f t="shared" si="1"/>
        <v>119</v>
      </c>
      <c r="B120" s="10">
        <v>900306425</v>
      </c>
      <c r="C120" s="10" t="s">
        <v>1061</v>
      </c>
      <c r="D120" s="10" t="s">
        <v>1062</v>
      </c>
      <c r="E120" s="66">
        <v>43066</v>
      </c>
      <c r="F120" s="10">
        <v>188000</v>
      </c>
      <c r="G120" s="10">
        <v>2017</v>
      </c>
      <c r="H120" s="10" t="e">
        <v>#N/A</v>
      </c>
    </row>
    <row r="121" spans="1:8">
      <c r="A121" s="10">
        <f t="shared" si="1"/>
        <v>120</v>
      </c>
      <c r="B121" s="10">
        <v>891780051</v>
      </c>
      <c r="C121" s="10" t="s">
        <v>1063</v>
      </c>
      <c r="D121" s="10" t="s">
        <v>529</v>
      </c>
      <c r="E121" s="66">
        <v>43073</v>
      </c>
      <c r="F121" s="10">
        <v>18849000</v>
      </c>
      <c r="G121" s="10">
        <v>2017</v>
      </c>
      <c r="H121" s="10" t="e">
        <v>#N/A</v>
      </c>
    </row>
    <row r="122" spans="1:8">
      <c r="A122" s="10">
        <f t="shared" si="1"/>
        <v>121</v>
      </c>
      <c r="B122" s="10">
        <v>891780057</v>
      </c>
      <c r="C122" s="10" t="s">
        <v>1064</v>
      </c>
      <c r="D122" s="10" t="s">
        <v>1065</v>
      </c>
      <c r="E122" s="66">
        <v>43073</v>
      </c>
      <c r="F122" s="10">
        <v>23855000</v>
      </c>
      <c r="G122" s="10">
        <v>2017</v>
      </c>
      <c r="H122" s="10" t="e">
        <v>#N/A</v>
      </c>
    </row>
    <row r="123" spans="1:8">
      <c r="A123" s="10">
        <f t="shared" si="1"/>
        <v>122</v>
      </c>
      <c r="B123" s="10">
        <v>900525416</v>
      </c>
      <c r="C123" s="10" t="s">
        <v>1066</v>
      </c>
      <c r="D123" s="10" t="s">
        <v>1067</v>
      </c>
      <c r="E123" s="66">
        <v>43080</v>
      </c>
      <c r="F123" s="10">
        <v>2830000</v>
      </c>
      <c r="G123" s="10">
        <v>2017</v>
      </c>
      <c r="H123" s="10" t="e">
        <v>#N/A</v>
      </c>
    </row>
    <row r="124" spans="1:8">
      <c r="A124" s="10">
        <f t="shared" si="1"/>
        <v>123</v>
      </c>
      <c r="B124" s="10">
        <v>800037175</v>
      </c>
      <c r="C124" s="10" t="s">
        <v>1068</v>
      </c>
      <c r="D124" s="10" t="s">
        <v>1069</v>
      </c>
      <c r="E124" s="66">
        <v>43080</v>
      </c>
      <c r="F124" s="10">
        <v>5869000</v>
      </c>
      <c r="G124" s="10">
        <v>2017</v>
      </c>
      <c r="H124" s="10" t="e">
        <v>#N/A</v>
      </c>
    </row>
    <row r="125" spans="1:8">
      <c r="A125" s="10">
        <f t="shared" si="1"/>
        <v>124</v>
      </c>
      <c r="B125" s="10">
        <v>800020665</v>
      </c>
      <c r="C125" s="10" t="s">
        <v>1070</v>
      </c>
      <c r="D125" s="10" t="s">
        <v>1071</v>
      </c>
      <c r="E125" s="66">
        <v>43080</v>
      </c>
      <c r="F125" s="10">
        <v>5050000</v>
      </c>
      <c r="G125" s="10">
        <v>2017</v>
      </c>
      <c r="H125" s="10" t="e">
        <v>#N/A</v>
      </c>
    </row>
    <row r="126" spans="1:8">
      <c r="A126" s="10">
        <f t="shared" si="1"/>
        <v>125</v>
      </c>
      <c r="B126" s="10">
        <v>814002262</v>
      </c>
      <c r="C126" s="10" t="s">
        <v>149</v>
      </c>
      <c r="D126" s="10" t="s">
        <v>1072</v>
      </c>
      <c r="E126" s="66">
        <v>43082</v>
      </c>
      <c r="F126" s="10">
        <v>4267000</v>
      </c>
      <c r="G126" s="10">
        <v>2017</v>
      </c>
      <c r="H126" s="10" t="e">
        <v>#N/A</v>
      </c>
    </row>
    <row r="127" spans="1:8">
      <c r="A127" s="10">
        <f t="shared" si="1"/>
        <v>126</v>
      </c>
      <c r="B127" s="10">
        <v>808000463</v>
      </c>
      <c r="C127" s="10" t="s">
        <v>1073</v>
      </c>
      <c r="D127" s="10" t="s">
        <v>1074</v>
      </c>
      <c r="E127" s="66">
        <v>43082</v>
      </c>
      <c r="F127" s="10">
        <v>3290000</v>
      </c>
      <c r="G127" s="10">
        <v>2017</v>
      </c>
      <c r="H127" s="10" t="e">
        <v>#N/A</v>
      </c>
    </row>
    <row r="128" spans="1:8">
      <c r="A128" s="10">
        <f t="shared" si="1"/>
        <v>127</v>
      </c>
      <c r="B128" s="10">
        <v>900332875</v>
      </c>
      <c r="C128" s="10" t="s">
        <v>1075</v>
      </c>
      <c r="D128" s="10" t="s">
        <v>1076</v>
      </c>
      <c r="E128" s="66">
        <v>43082</v>
      </c>
      <c r="F128" s="10">
        <v>3944000</v>
      </c>
      <c r="G128" s="10">
        <v>2017</v>
      </c>
      <c r="H128" s="10" t="e">
        <v>#N/A</v>
      </c>
    </row>
    <row r="129" spans="1:8">
      <c r="A129" s="10">
        <f t="shared" si="1"/>
        <v>128</v>
      </c>
      <c r="B129" s="10">
        <v>800094705</v>
      </c>
      <c r="C129" s="10" t="s">
        <v>310</v>
      </c>
      <c r="D129" s="10" t="s">
        <v>1077</v>
      </c>
      <c r="E129" s="66">
        <v>43082</v>
      </c>
      <c r="F129" s="10">
        <v>5499000</v>
      </c>
      <c r="G129" s="10">
        <v>2017</v>
      </c>
      <c r="H129" s="10" t="e">
        <v>#N/A</v>
      </c>
    </row>
    <row r="130" spans="1:8">
      <c r="A130" s="10">
        <f t="shared" si="1"/>
        <v>129</v>
      </c>
      <c r="B130" s="10">
        <v>900047440</v>
      </c>
      <c r="C130" s="10" t="s">
        <v>1078</v>
      </c>
      <c r="D130" s="10" t="s">
        <v>1079</v>
      </c>
      <c r="E130" s="66">
        <v>43082</v>
      </c>
      <c r="F130" s="10">
        <v>4443000</v>
      </c>
      <c r="G130" s="10">
        <v>2017</v>
      </c>
      <c r="H130" s="10" t="e">
        <v>#N/A</v>
      </c>
    </row>
    <row r="131" spans="1:8">
      <c r="A131" s="10">
        <f t="shared" si="1"/>
        <v>130</v>
      </c>
      <c r="B131" s="10">
        <v>830514235</v>
      </c>
      <c r="C131" s="10" t="s">
        <v>1080</v>
      </c>
      <c r="D131" s="10" t="s">
        <v>1081</v>
      </c>
      <c r="E131" s="66">
        <v>43084</v>
      </c>
      <c r="F131" s="10">
        <v>6145000</v>
      </c>
      <c r="G131" s="10">
        <v>2017</v>
      </c>
      <c r="H131" s="10" t="e">
        <v>#N/A</v>
      </c>
    </row>
    <row r="132" spans="1:8">
      <c r="A132" s="10">
        <f t="shared" ref="A132:A195" si="2">A131+1</f>
        <v>131</v>
      </c>
      <c r="B132" s="10">
        <v>811028985</v>
      </c>
      <c r="C132" s="10" t="s">
        <v>293</v>
      </c>
      <c r="D132" s="10" t="s">
        <v>1082</v>
      </c>
      <c r="E132" s="66">
        <v>43084</v>
      </c>
      <c r="F132" s="10">
        <v>3362000</v>
      </c>
      <c r="G132" s="10">
        <v>2017</v>
      </c>
      <c r="H132" s="10" t="e">
        <v>#N/A</v>
      </c>
    </row>
    <row r="133" spans="1:8">
      <c r="A133" s="10">
        <f t="shared" si="2"/>
        <v>132</v>
      </c>
      <c r="B133" s="10">
        <v>800094664</v>
      </c>
      <c r="C133" s="10" t="s">
        <v>1083</v>
      </c>
      <c r="D133" s="10" t="s">
        <v>1084</v>
      </c>
      <c r="E133" s="66">
        <v>43084</v>
      </c>
      <c r="F133" s="10">
        <v>4107000</v>
      </c>
      <c r="G133" s="10">
        <v>2017</v>
      </c>
      <c r="H133" s="10" t="e">
        <v>#N/A</v>
      </c>
    </row>
    <row r="134" spans="1:8">
      <c r="A134" s="10">
        <f t="shared" si="2"/>
        <v>133</v>
      </c>
      <c r="B134" s="10">
        <v>900150877</v>
      </c>
      <c r="C134" s="10" t="s">
        <v>1085</v>
      </c>
      <c r="D134" s="10" t="s">
        <v>548</v>
      </c>
      <c r="E134" s="66">
        <v>43084</v>
      </c>
      <c r="F134" s="10">
        <v>3347000</v>
      </c>
      <c r="G134" s="10">
        <v>2017</v>
      </c>
      <c r="H134" s="10" t="e">
        <v>#N/A</v>
      </c>
    </row>
    <row r="135" spans="1:8">
      <c r="A135" s="10">
        <f t="shared" si="2"/>
        <v>134</v>
      </c>
      <c r="B135" s="10">
        <v>890481177</v>
      </c>
      <c r="C135" s="10" t="s">
        <v>1086</v>
      </c>
      <c r="D135" s="10" t="s">
        <v>1087</v>
      </c>
      <c r="E135" s="66">
        <v>43084</v>
      </c>
      <c r="F135" s="10">
        <v>2851000</v>
      </c>
      <c r="G135" s="10">
        <v>2017</v>
      </c>
      <c r="H135" s="10" t="e">
        <v>#N/A</v>
      </c>
    </row>
    <row r="136" spans="1:8">
      <c r="A136" s="10">
        <f t="shared" si="2"/>
        <v>135</v>
      </c>
      <c r="B136" s="10">
        <v>800099113</v>
      </c>
      <c r="C136" s="10" t="s">
        <v>1088</v>
      </c>
      <c r="D136" s="10" t="s">
        <v>1089</v>
      </c>
      <c r="E136" s="66">
        <v>43084</v>
      </c>
      <c r="F136" s="10">
        <v>2909000</v>
      </c>
      <c r="G136" s="10">
        <v>2017</v>
      </c>
      <c r="H136" s="10" t="e">
        <v>#N/A</v>
      </c>
    </row>
    <row r="137" spans="1:8">
      <c r="A137" s="10">
        <f t="shared" si="2"/>
        <v>136</v>
      </c>
      <c r="B137" s="10">
        <v>900297303</v>
      </c>
      <c r="C137" s="10" t="s">
        <v>1090</v>
      </c>
      <c r="D137" s="10" t="s">
        <v>546</v>
      </c>
      <c r="E137" s="66">
        <v>43087</v>
      </c>
      <c r="F137" s="10">
        <v>2646000</v>
      </c>
      <c r="G137" s="10">
        <v>2017</v>
      </c>
      <c r="H137" s="10" t="e">
        <v>#N/A</v>
      </c>
    </row>
    <row r="138" spans="1:8">
      <c r="A138" s="10">
        <f t="shared" si="2"/>
        <v>137</v>
      </c>
      <c r="B138" s="10">
        <v>809004801</v>
      </c>
      <c r="C138" s="10" t="s">
        <v>1091</v>
      </c>
      <c r="D138" s="10" t="s">
        <v>539</v>
      </c>
      <c r="E138" s="66">
        <v>43087</v>
      </c>
      <c r="F138" s="10">
        <v>3173000</v>
      </c>
      <c r="G138" s="10">
        <v>2017</v>
      </c>
      <c r="H138" s="10" t="e">
        <v>#N/A</v>
      </c>
    </row>
    <row r="139" spans="1:8">
      <c r="A139" s="10">
        <f t="shared" si="2"/>
        <v>138</v>
      </c>
      <c r="B139" s="10">
        <v>900176795</v>
      </c>
      <c r="C139" s="10" t="s">
        <v>1092</v>
      </c>
      <c r="D139" s="10" t="s">
        <v>1093</v>
      </c>
      <c r="E139" s="66">
        <v>43089</v>
      </c>
      <c r="F139" s="10">
        <v>2614000</v>
      </c>
      <c r="G139" s="10">
        <v>2017</v>
      </c>
      <c r="H139" s="10" t="e">
        <v>#N/A</v>
      </c>
    </row>
    <row r="140" spans="1:8">
      <c r="A140" s="10">
        <f t="shared" si="2"/>
        <v>139</v>
      </c>
      <c r="B140" s="10">
        <v>800155877</v>
      </c>
      <c r="C140" s="10" t="s">
        <v>1094</v>
      </c>
      <c r="D140" s="10" t="s">
        <v>1095</v>
      </c>
      <c r="E140" s="66">
        <v>43089</v>
      </c>
      <c r="F140" s="10">
        <v>4370000</v>
      </c>
      <c r="G140" s="10">
        <v>2017</v>
      </c>
      <c r="H140" s="10" t="e">
        <v>#N/A</v>
      </c>
    </row>
    <row r="141" spans="1:8">
      <c r="A141" s="10">
        <f t="shared" si="2"/>
        <v>140</v>
      </c>
      <c r="B141" s="10">
        <v>900407338</v>
      </c>
      <c r="C141" s="10" t="s">
        <v>1096</v>
      </c>
      <c r="D141" s="10" t="s">
        <v>551</v>
      </c>
      <c r="E141" s="66">
        <v>43089</v>
      </c>
      <c r="F141" s="10">
        <v>3093000</v>
      </c>
      <c r="G141" s="10">
        <v>2017</v>
      </c>
      <c r="H141" s="10" t="e">
        <v>#N/A</v>
      </c>
    </row>
    <row r="142" spans="1:8">
      <c r="A142" s="10">
        <f t="shared" si="2"/>
        <v>141</v>
      </c>
      <c r="B142" s="10">
        <v>824002284</v>
      </c>
      <c r="C142" s="10" t="s">
        <v>1097</v>
      </c>
      <c r="D142" s="10" t="s">
        <v>1098</v>
      </c>
      <c r="E142" s="66">
        <v>43089</v>
      </c>
      <c r="F142" s="10">
        <v>2016000</v>
      </c>
      <c r="G142" s="10">
        <v>2017</v>
      </c>
      <c r="H142" s="10" t="e">
        <v>#N/A</v>
      </c>
    </row>
    <row r="143" spans="1:8">
      <c r="A143" s="10">
        <f t="shared" si="2"/>
        <v>142</v>
      </c>
      <c r="B143" s="10">
        <v>890982068</v>
      </c>
      <c r="C143" s="10" t="s">
        <v>1099</v>
      </c>
      <c r="D143" s="10" t="s">
        <v>1100</v>
      </c>
      <c r="E143" s="66">
        <v>43089</v>
      </c>
      <c r="F143" s="10">
        <v>2511000</v>
      </c>
      <c r="G143" s="10">
        <v>2017</v>
      </c>
      <c r="H143" s="10" t="e">
        <v>#N/A</v>
      </c>
    </row>
    <row r="144" spans="1:8">
      <c r="A144" s="10">
        <f t="shared" si="2"/>
        <v>143</v>
      </c>
      <c r="B144" s="10">
        <v>890103003</v>
      </c>
      <c r="C144" s="10" t="s">
        <v>1101</v>
      </c>
      <c r="D144" s="10" t="s">
        <v>1102</v>
      </c>
      <c r="E144" s="66">
        <v>43097</v>
      </c>
      <c r="F144" s="10">
        <v>1594000</v>
      </c>
      <c r="G144" s="10">
        <v>2017</v>
      </c>
      <c r="H144" s="10" t="e">
        <v>#N/A</v>
      </c>
    </row>
    <row r="145" spans="1:8">
      <c r="A145" s="10">
        <f t="shared" si="2"/>
        <v>144</v>
      </c>
      <c r="B145" s="10">
        <v>814001983</v>
      </c>
      <c r="C145" s="10" t="s">
        <v>1103</v>
      </c>
      <c r="D145" s="10" t="s">
        <v>1104</v>
      </c>
      <c r="E145" s="66">
        <v>43097</v>
      </c>
      <c r="F145" s="10">
        <v>1993000</v>
      </c>
      <c r="G145" s="10">
        <v>2017</v>
      </c>
      <c r="H145" s="10" t="e">
        <v>#N/A</v>
      </c>
    </row>
    <row r="146" spans="1:8">
      <c r="A146" s="10">
        <f t="shared" si="2"/>
        <v>145</v>
      </c>
      <c r="B146" s="10">
        <v>814005646</v>
      </c>
      <c r="C146" s="10" t="s">
        <v>1105</v>
      </c>
      <c r="D146" s="10" t="s">
        <v>1106</v>
      </c>
      <c r="E146" s="66">
        <v>43097</v>
      </c>
      <c r="F146" s="10">
        <v>3584000</v>
      </c>
      <c r="G146" s="10">
        <v>2017</v>
      </c>
      <c r="H146" s="10" t="e">
        <v>#N/A</v>
      </c>
    </row>
    <row r="147" spans="1:8">
      <c r="A147" s="10">
        <f t="shared" si="2"/>
        <v>146</v>
      </c>
      <c r="B147" s="10">
        <v>804009177</v>
      </c>
      <c r="C147" s="10" t="s">
        <v>1107</v>
      </c>
      <c r="D147" s="10" t="s">
        <v>1108</v>
      </c>
      <c r="E147" s="66">
        <v>43097</v>
      </c>
      <c r="F147" s="10">
        <v>1754000</v>
      </c>
      <c r="G147" s="10">
        <v>2017</v>
      </c>
      <c r="H147" s="10" t="e">
        <v>#N/A</v>
      </c>
    </row>
    <row r="148" spans="1:8">
      <c r="A148" s="10">
        <f t="shared" si="2"/>
        <v>147</v>
      </c>
      <c r="B148" s="10">
        <v>805025518</v>
      </c>
      <c r="C148" s="10" t="s">
        <v>452</v>
      </c>
      <c r="D148" s="10" t="s">
        <v>1109</v>
      </c>
      <c r="E148" s="66">
        <v>43097</v>
      </c>
      <c r="F148" s="10">
        <v>2205000</v>
      </c>
      <c r="G148" s="10">
        <v>2017</v>
      </c>
      <c r="H148" s="10" t="e">
        <v>#N/A</v>
      </c>
    </row>
    <row r="149" spans="1:8">
      <c r="A149" s="10">
        <f t="shared" si="2"/>
        <v>148</v>
      </c>
      <c r="B149" s="10">
        <v>900376180</v>
      </c>
      <c r="C149" s="10" t="s">
        <v>1110</v>
      </c>
      <c r="D149" s="10" t="s">
        <v>1111</v>
      </c>
      <c r="E149" s="66">
        <v>43097</v>
      </c>
      <c r="F149" s="10">
        <v>2285000</v>
      </c>
      <c r="G149" s="10">
        <v>2017</v>
      </c>
      <c r="H149" s="10" t="e">
        <v>#N/A</v>
      </c>
    </row>
    <row r="150" spans="1:8">
      <c r="A150" s="10">
        <f t="shared" si="2"/>
        <v>149</v>
      </c>
      <c r="B150" s="10">
        <v>890983740</v>
      </c>
      <c r="C150" s="10" t="s">
        <v>1112</v>
      </c>
      <c r="D150" s="10" t="s">
        <v>1113</v>
      </c>
      <c r="E150" s="66">
        <v>43097</v>
      </c>
      <c r="F150" s="10">
        <v>2108000</v>
      </c>
      <c r="G150" s="10">
        <v>2017</v>
      </c>
      <c r="H150" s="10" t="e">
        <v>#N/A</v>
      </c>
    </row>
    <row r="151" spans="1:8">
      <c r="A151" s="10">
        <f t="shared" si="2"/>
        <v>150</v>
      </c>
      <c r="B151" s="10">
        <v>800229603</v>
      </c>
      <c r="C151" s="10" t="s">
        <v>1114</v>
      </c>
      <c r="D151" s="10" t="s">
        <v>1115</v>
      </c>
      <c r="E151" s="66">
        <v>43117</v>
      </c>
      <c r="F151" s="10">
        <v>1154000</v>
      </c>
      <c r="G151" s="10">
        <v>2017</v>
      </c>
      <c r="H151" s="10" t="e">
        <v>#N/A</v>
      </c>
    </row>
    <row r="152" spans="1:8">
      <c r="A152" s="10">
        <f t="shared" si="2"/>
        <v>151</v>
      </c>
      <c r="B152" s="10">
        <v>900259275</v>
      </c>
      <c r="C152" s="10" t="s">
        <v>340</v>
      </c>
      <c r="D152" s="10" t="s">
        <v>1116</v>
      </c>
      <c r="E152" s="66">
        <v>43117</v>
      </c>
      <c r="F152" s="10">
        <v>1961000</v>
      </c>
      <c r="G152" s="10">
        <v>2017</v>
      </c>
      <c r="H152" s="10" t="e">
        <v>#N/A</v>
      </c>
    </row>
    <row r="153" spans="1:8">
      <c r="A153" s="10">
        <f t="shared" si="2"/>
        <v>152</v>
      </c>
      <c r="B153" s="10">
        <v>900239471</v>
      </c>
      <c r="C153" s="10" t="s">
        <v>454</v>
      </c>
      <c r="D153" s="10" t="s">
        <v>1117</v>
      </c>
      <c r="E153" s="66">
        <v>43117</v>
      </c>
      <c r="F153" s="10">
        <v>2124000</v>
      </c>
      <c r="G153" s="10">
        <v>2017</v>
      </c>
      <c r="H153" s="10" t="e">
        <v>#N/A</v>
      </c>
    </row>
    <row r="154" spans="1:8">
      <c r="A154" s="10">
        <f t="shared" si="2"/>
        <v>153</v>
      </c>
      <c r="B154" s="10">
        <v>805012084</v>
      </c>
      <c r="C154" s="10" t="s">
        <v>317</v>
      </c>
      <c r="D154" s="10" t="s">
        <v>1118</v>
      </c>
      <c r="E154" s="66">
        <v>43118</v>
      </c>
      <c r="F154" s="10">
        <v>1078000</v>
      </c>
      <c r="G154" s="10">
        <v>2017</v>
      </c>
      <c r="H154" s="10" t="e">
        <v>#N/A</v>
      </c>
    </row>
    <row r="155" spans="1:8">
      <c r="A155" s="10">
        <f t="shared" si="2"/>
        <v>154</v>
      </c>
      <c r="B155" s="10">
        <v>900027858</v>
      </c>
      <c r="C155" s="10" t="s">
        <v>1119</v>
      </c>
      <c r="D155" s="10" t="s">
        <v>1120</v>
      </c>
      <c r="E155" s="66">
        <v>43118</v>
      </c>
      <c r="F155" s="10">
        <v>795000</v>
      </c>
      <c r="G155" s="10">
        <v>2017</v>
      </c>
      <c r="H155" s="10" t="e">
        <v>#N/A</v>
      </c>
    </row>
    <row r="156" spans="1:8">
      <c r="A156" s="10">
        <f t="shared" si="2"/>
        <v>155</v>
      </c>
      <c r="B156" s="10">
        <v>821000551</v>
      </c>
      <c r="C156" s="10" t="s">
        <v>1121</v>
      </c>
      <c r="D156" s="10" t="s">
        <v>1122</v>
      </c>
      <c r="E156" s="66">
        <v>43118</v>
      </c>
      <c r="F156" s="10">
        <v>1286000</v>
      </c>
      <c r="G156" s="10">
        <v>2017</v>
      </c>
      <c r="H156" s="10" t="e">
        <v>#N/A</v>
      </c>
    </row>
    <row r="157" spans="1:8">
      <c r="A157" s="10">
        <f t="shared" si="2"/>
        <v>156</v>
      </c>
      <c r="B157" s="10">
        <v>813012696</v>
      </c>
      <c r="C157" s="10" t="s">
        <v>1123</v>
      </c>
      <c r="D157" s="10" t="s">
        <v>1124</v>
      </c>
      <c r="E157" s="66">
        <v>43118</v>
      </c>
      <c r="F157" s="10">
        <v>444000</v>
      </c>
      <c r="G157" s="10">
        <v>2017</v>
      </c>
      <c r="H157" s="10" t="e">
        <v>#N/A</v>
      </c>
    </row>
    <row r="158" spans="1:8">
      <c r="A158" s="10">
        <f t="shared" si="2"/>
        <v>157</v>
      </c>
      <c r="B158" s="10">
        <v>805014067</v>
      </c>
      <c r="C158" s="10" t="s">
        <v>1125</v>
      </c>
      <c r="D158" s="10" t="s">
        <v>1126</v>
      </c>
      <c r="E158" s="66">
        <v>43118</v>
      </c>
      <c r="F158" s="10">
        <v>1996000</v>
      </c>
      <c r="G158" s="10">
        <v>2017</v>
      </c>
      <c r="H158" s="10" t="e">
        <v>#N/A</v>
      </c>
    </row>
    <row r="159" spans="1:8">
      <c r="A159" s="10">
        <f t="shared" si="2"/>
        <v>158</v>
      </c>
      <c r="B159" s="10">
        <v>900088786</v>
      </c>
      <c r="C159" s="10" t="s">
        <v>1127</v>
      </c>
      <c r="D159" s="10" t="s">
        <v>1128</v>
      </c>
      <c r="E159" s="66">
        <v>43125</v>
      </c>
      <c r="F159" s="10">
        <v>766000</v>
      </c>
      <c r="G159" s="10">
        <v>2017</v>
      </c>
      <c r="H159" s="10" t="e">
        <v>#N/A</v>
      </c>
    </row>
    <row r="160" spans="1:8">
      <c r="A160" s="10">
        <f t="shared" si="2"/>
        <v>159</v>
      </c>
      <c r="B160" s="10">
        <v>832000072</v>
      </c>
      <c r="C160" s="10" t="s">
        <v>1129</v>
      </c>
      <c r="D160" s="10" t="s">
        <v>1130</v>
      </c>
      <c r="E160" s="66">
        <v>43125</v>
      </c>
      <c r="F160" s="10">
        <v>424000</v>
      </c>
      <c r="G160" s="10">
        <v>2017</v>
      </c>
      <c r="H160" s="10" t="e">
        <v>#N/A</v>
      </c>
    </row>
    <row r="161" spans="1:8">
      <c r="A161" s="10">
        <f t="shared" si="2"/>
        <v>160</v>
      </c>
      <c r="B161" s="10">
        <v>822006585</v>
      </c>
      <c r="C161" s="10" t="s">
        <v>1131</v>
      </c>
      <c r="D161" s="10" t="s">
        <v>1132</v>
      </c>
      <c r="E161" s="66">
        <v>43125</v>
      </c>
      <c r="F161" s="10">
        <v>742000</v>
      </c>
      <c r="G161" s="10">
        <v>2017</v>
      </c>
      <c r="H161" s="10" t="e">
        <v>#N/A</v>
      </c>
    </row>
    <row r="162" spans="1:8">
      <c r="A162" s="10">
        <f t="shared" si="2"/>
        <v>161</v>
      </c>
      <c r="B162" s="10">
        <v>800206064</v>
      </c>
      <c r="C162" s="10" t="s">
        <v>1133</v>
      </c>
      <c r="D162" s="10" t="s">
        <v>1134</v>
      </c>
      <c r="E162" s="66">
        <v>43125</v>
      </c>
      <c r="F162" s="10">
        <v>1179000</v>
      </c>
      <c r="G162" s="10">
        <v>2017</v>
      </c>
      <c r="H162" s="10" t="e">
        <v>#N/A</v>
      </c>
    </row>
    <row r="163" spans="1:8">
      <c r="A163" s="10">
        <f t="shared" si="2"/>
        <v>162</v>
      </c>
      <c r="B163" s="10">
        <v>815001036</v>
      </c>
      <c r="C163" s="10" t="s">
        <v>1135</v>
      </c>
      <c r="D163" s="10" t="s">
        <v>635</v>
      </c>
      <c r="E163" s="66">
        <v>43129</v>
      </c>
      <c r="F163" s="10">
        <v>760000</v>
      </c>
      <c r="G163" s="10">
        <v>2017</v>
      </c>
      <c r="H163" s="10" t="e">
        <v>#N/A</v>
      </c>
    </row>
    <row r="164" spans="1:8">
      <c r="A164" s="10">
        <f t="shared" si="2"/>
        <v>163</v>
      </c>
      <c r="B164" s="10">
        <v>800247792</v>
      </c>
      <c r="C164" s="10" t="s">
        <v>75</v>
      </c>
      <c r="D164" s="10" t="s">
        <v>637</v>
      </c>
      <c r="E164" s="66">
        <v>43129</v>
      </c>
      <c r="F164" s="10">
        <v>337000</v>
      </c>
      <c r="G164" s="10">
        <v>2017</v>
      </c>
      <c r="H164" s="10" t="e">
        <v>#N/A</v>
      </c>
    </row>
    <row r="165" spans="1:8">
      <c r="A165" s="10">
        <f t="shared" si="2"/>
        <v>164</v>
      </c>
      <c r="B165" s="10">
        <v>900318086</v>
      </c>
      <c r="C165" s="10" t="s">
        <v>1136</v>
      </c>
      <c r="D165" s="10" t="s">
        <v>1137</v>
      </c>
      <c r="E165" s="66">
        <v>43140</v>
      </c>
      <c r="F165" s="10">
        <v>893000</v>
      </c>
      <c r="G165" s="10">
        <v>2017</v>
      </c>
      <c r="H165" s="10" t="e">
        <v>#N/A</v>
      </c>
    </row>
    <row r="166" spans="1:8">
      <c r="A166" s="10">
        <f t="shared" si="2"/>
        <v>165</v>
      </c>
      <c r="B166" s="10">
        <v>899999710</v>
      </c>
      <c r="C166" s="10" t="s">
        <v>1138</v>
      </c>
      <c r="D166" s="10" t="s">
        <v>1139</v>
      </c>
      <c r="E166" s="66">
        <v>43140</v>
      </c>
      <c r="F166" s="10">
        <v>1352000</v>
      </c>
      <c r="G166" s="10">
        <v>2017</v>
      </c>
      <c r="H166" s="10" t="e">
        <v>#N/A</v>
      </c>
    </row>
    <row r="167" spans="1:8">
      <c r="A167" s="10">
        <f t="shared" si="2"/>
        <v>166</v>
      </c>
      <c r="B167" s="10">
        <v>822005431</v>
      </c>
      <c r="C167" s="10" t="s">
        <v>1140</v>
      </c>
      <c r="D167" s="10" t="s">
        <v>1141</v>
      </c>
      <c r="E167" s="66">
        <v>43143</v>
      </c>
      <c r="F167" s="10">
        <v>1602000</v>
      </c>
      <c r="G167" s="10">
        <v>2017</v>
      </c>
      <c r="H167" s="10" t="e">
        <v>#N/A</v>
      </c>
    </row>
    <row r="168" spans="1:8">
      <c r="A168" s="10">
        <f t="shared" si="2"/>
        <v>167</v>
      </c>
      <c r="B168" s="10">
        <v>900251955</v>
      </c>
      <c r="C168" s="10" t="s">
        <v>1142</v>
      </c>
      <c r="D168" s="10" t="s">
        <v>1143</v>
      </c>
      <c r="E168" s="66">
        <v>43143</v>
      </c>
      <c r="F168" s="10">
        <v>3961000</v>
      </c>
      <c r="G168" s="10">
        <v>2017</v>
      </c>
      <c r="H168" s="10" t="e">
        <v>#N/A</v>
      </c>
    </row>
    <row r="169" spans="1:8">
      <c r="A169" s="10">
        <f t="shared" si="2"/>
        <v>168</v>
      </c>
      <c r="B169" s="10">
        <v>800099425</v>
      </c>
      <c r="C169" s="10" t="s">
        <v>1144</v>
      </c>
      <c r="D169" s="10" t="s">
        <v>1145</v>
      </c>
      <c r="E169" s="66">
        <v>43143</v>
      </c>
      <c r="F169" s="10">
        <v>1198000</v>
      </c>
      <c r="G169" s="10">
        <v>2017</v>
      </c>
      <c r="H169" s="10" t="e">
        <v>#N/A</v>
      </c>
    </row>
    <row r="170" spans="1:8">
      <c r="A170" s="10">
        <f t="shared" si="2"/>
        <v>169</v>
      </c>
      <c r="B170" s="10">
        <v>890982506</v>
      </c>
      <c r="C170" s="10" t="s">
        <v>1146</v>
      </c>
      <c r="D170" s="10" t="s">
        <v>1147</v>
      </c>
      <c r="E170" s="66">
        <v>43143</v>
      </c>
      <c r="F170" s="10">
        <v>1049000</v>
      </c>
      <c r="G170" s="10">
        <v>2017</v>
      </c>
      <c r="H170" s="10" t="e">
        <v>#N/A</v>
      </c>
    </row>
    <row r="171" spans="1:8">
      <c r="A171" s="10">
        <f t="shared" si="2"/>
        <v>170</v>
      </c>
      <c r="B171" s="10">
        <v>830028079</v>
      </c>
      <c r="C171" s="10" t="s">
        <v>1148</v>
      </c>
      <c r="D171" s="10" t="s">
        <v>1149</v>
      </c>
      <c r="E171" s="66">
        <v>43143</v>
      </c>
      <c r="F171" s="10">
        <v>0</v>
      </c>
      <c r="G171" s="10">
        <v>2017</v>
      </c>
      <c r="H171" s="10" t="e">
        <v>#N/A</v>
      </c>
    </row>
    <row r="172" spans="1:8">
      <c r="A172" s="10">
        <f t="shared" si="2"/>
        <v>171</v>
      </c>
      <c r="B172" s="10">
        <v>805005136</v>
      </c>
      <c r="C172" s="10" t="s">
        <v>1150</v>
      </c>
      <c r="D172" s="10" t="s">
        <v>1151</v>
      </c>
      <c r="E172" s="66">
        <v>43145</v>
      </c>
      <c r="F172" s="10">
        <v>709000</v>
      </c>
      <c r="G172" s="10">
        <v>2017</v>
      </c>
      <c r="H172" s="10" t="e">
        <v>#N/A</v>
      </c>
    </row>
    <row r="173" spans="1:8">
      <c r="A173" s="10">
        <f t="shared" si="2"/>
        <v>172</v>
      </c>
      <c r="B173" s="10">
        <v>890680138</v>
      </c>
      <c r="C173" s="10" t="s">
        <v>1152</v>
      </c>
      <c r="D173" s="10" t="s">
        <v>823</v>
      </c>
      <c r="E173" s="66">
        <v>43145</v>
      </c>
      <c r="F173" s="10">
        <v>1753000</v>
      </c>
      <c r="G173" s="10">
        <v>2017</v>
      </c>
      <c r="H173" s="10" t="e">
        <v>#N/A</v>
      </c>
    </row>
    <row r="174" spans="1:8">
      <c r="A174" s="10">
        <f t="shared" si="2"/>
        <v>173</v>
      </c>
      <c r="B174" s="10">
        <v>839000424</v>
      </c>
      <c r="C174" s="10" t="s">
        <v>1153</v>
      </c>
      <c r="D174" s="10" t="s">
        <v>1154</v>
      </c>
      <c r="E174" s="66">
        <v>43145</v>
      </c>
      <c r="F174" s="10">
        <v>283000</v>
      </c>
      <c r="G174" s="10">
        <v>2017</v>
      </c>
      <c r="H174" s="10" t="e">
        <v>#N/A</v>
      </c>
    </row>
    <row r="175" spans="1:8">
      <c r="A175" s="10">
        <f t="shared" si="2"/>
        <v>174</v>
      </c>
      <c r="B175" s="10">
        <v>900167590</v>
      </c>
      <c r="C175" s="10" t="s">
        <v>1155</v>
      </c>
      <c r="D175" s="10" t="s">
        <v>1156</v>
      </c>
      <c r="E175" s="66">
        <v>43150</v>
      </c>
      <c r="F175" s="10">
        <v>2014000</v>
      </c>
      <c r="G175" s="10">
        <v>2017</v>
      </c>
      <c r="H175" s="10" t="e">
        <v>#N/A</v>
      </c>
    </row>
    <row r="176" spans="1:8">
      <c r="A176" s="10">
        <f t="shared" si="2"/>
        <v>175</v>
      </c>
      <c r="B176" s="10">
        <v>900085690</v>
      </c>
      <c r="C176" s="10" t="s">
        <v>1157</v>
      </c>
      <c r="D176" s="10" t="s">
        <v>1158</v>
      </c>
      <c r="E176" s="66">
        <v>43150</v>
      </c>
      <c r="F176" s="10">
        <v>5041000</v>
      </c>
      <c r="G176" s="10">
        <v>2017</v>
      </c>
      <c r="H176" s="10" t="e">
        <v>#N/A</v>
      </c>
    </row>
    <row r="177" spans="1:8">
      <c r="A177" s="10">
        <f t="shared" si="2"/>
        <v>176</v>
      </c>
      <c r="B177" s="10">
        <v>899999700</v>
      </c>
      <c r="C177" s="10" t="s">
        <v>1159</v>
      </c>
      <c r="D177" s="10" t="s">
        <v>819</v>
      </c>
      <c r="E177" s="66">
        <v>43150</v>
      </c>
      <c r="F177" s="10">
        <v>238000</v>
      </c>
      <c r="G177" s="10">
        <v>2017</v>
      </c>
      <c r="H177" s="10" t="e">
        <v>#N/A</v>
      </c>
    </row>
    <row r="178" spans="1:8">
      <c r="A178" s="10">
        <f t="shared" si="2"/>
        <v>177</v>
      </c>
      <c r="B178" s="10">
        <v>800030988</v>
      </c>
      <c r="C178" s="10" t="s">
        <v>1160</v>
      </c>
      <c r="D178" s="10" t="s">
        <v>1161</v>
      </c>
      <c r="E178" s="66">
        <v>43150</v>
      </c>
      <c r="F178" s="10">
        <v>588000</v>
      </c>
      <c r="G178" s="10">
        <v>2017</v>
      </c>
      <c r="H178" s="10" t="e">
        <v>#N/A</v>
      </c>
    </row>
    <row r="179" spans="1:8">
      <c r="A179" s="10">
        <f t="shared" si="2"/>
        <v>178</v>
      </c>
      <c r="B179" s="10">
        <v>811015376</v>
      </c>
      <c r="C179" s="10" t="s">
        <v>1162</v>
      </c>
      <c r="D179" s="10" t="s">
        <v>1163</v>
      </c>
      <c r="E179" s="66">
        <v>43151</v>
      </c>
      <c r="F179" s="10">
        <v>1603000</v>
      </c>
      <c r="G179" s="10">
        <v>2017</v>
      </c>
      <c r="H179" s="10" t="e">
        <v>#N/A</v>
      </c>
    </row>
    <row r="180" spans="1:8">
      <c r="A180" s="10">
        <f t="shared" si="2"/>
        <v>179</v>
      </c>
      <c r="B180" s="10">
        <v>900250940</v>
      </c>
      <c r="C180" s="10" t="s">
        <v>1164</v>
      </c>
      <c r="D180" s="10" t="s">
        <v>832</v>
      </c>
      <c r="E180" s="66">
        <v>43151</v>
      </c>
      <c r="F180" s="10">
        <v>2152000</v>
      </c>
      <c r="G180" s="10">
        <v>2017</v>
      </c>
      <c r="H180" s="10" t="e">
        <v>#N/A</v>
      </c>
    </row>
    <row r="181" spans="1:8">
      <c r="A181" s="10">
        <f t="shared" si="2"/>
        <v>180</v>
      </c>
      <c r="B181" s="10">
        <v>890982147</v>
      </c>
      <c r="C181" s="10" t="s">
        <v>183</v>
      </c>
      <c r="D181" s="10" t="s">
        <v>643</v>
      </c>
      <c r="E181" s="66">
        <v>43151</v>
      </c>
      <c r="F181" s="10">
        <v>1221000</v>
      </c>
      <c r="G181" s="10">
        <v>2017</v>
      </c>
      <c r="H181" s="10" t="e">
        <v>#N/A</v>
      </c>
    </row>
    <row r="182" spans="1:8">
      <c r="A182" s="10">
        <f t="shared" si="2"/>
        <v>181</v>
      </c>
      <c r="B182" s="10">
        <v>890680390</v>
      </c>
      <c r="C182" s="10" t="s">
        <v>1165</v>
      </c>
      <c r="D182" s="10" t="s">
        <v>830</v>
      </c>
      <c r="E182" s="66">
        <v>43151</v>
      </c>
      <c r="F182" s="10">
        <v>1429000</v>
      </c>
      <c r="G182" s="10">
        <v>2017</v>
      </c>
      <c r="H182" s="10" t="e">
        <v>#N/A</v>
      </c>
    </row>
    <row r="183" spans="1:8">
      <c r="A183" s="10">
        <f t="shared" si="2"/>
        <v>182</v>
      </c>
      <c r="B183" s="10">
        <v>800099210</v>
      </c>
      <c r="C183" s="10" t="s">
        <v>1166</v>
      </c>
      <c r="D183" s="10" t="s">
        <v>1167</v>
      </c>
      <c r="E183" s="66">
        <v>43151</v>
      </c>
      <c r="F183" s="10">
        <v>223000</v>
      </c>
      <c r="G183" s="10">
        <v>2017</v>
      </c>
      <c r="H183" s="10" t="e">
        <v>#N/A</v>
      </c>
    </row>
    <row r="184" spans="1:8">
      <c r="A184" s="10">
        <f t="shared" si="2"/>
        <v>183</v>
      </c>
      <c r="B184" s="10">
        <v>900854453</v>
      </c>
      <c r="C184" s="10" t="s">
        <v>1168</v>
      </c>
      <c r="D184" s="10" t="s">
        <v>1169</v>
      </c>
      <c r="E184" s="66">
        <v>43152</v>
      </c>
      <c r="F184" s="10">
        <v>1762000</v>
      </c>
      <c r="G184" s="10">
        <v>2017</v>
      </c>
      <c r="H184" s="10" t="e">
        <v>#N/A</v>
      </c>
    </row>
    <row r="185" spans="1:8">
      <c r="A185" s="10">
        <f t="shared" si="2"/>
        <v>184</v>
      </c>
      <c r="B185" s="10">
        <v>890981115</v>
      </c>
      <c r="C185" s="10" t="s">
        <v>1170</v>
      </c>
      <c r="D185" s="10" t="s">
        <v>1171</v>
      </c>
      <c r="E185" s="66">
        <v>43152</v>
      </c>
      <c r="F185" s="10">
        <v>484000</v>
      </c>
      <c r="G185" s="10">
        <v>2017</v>
      </c>
      <c r="H185" s="10" t="e">
        <v>#N/A</v>
      </c>
    </row>
    <row r="186" spans="1:8">
      <c r="A186" s="10">
        <f t="shared" si="2"/>
        <v>185</v>
      </c>
      <c r="B186" s="10">
        <v>891801376</v>
      </c>
      <c r="C186" s="10" t="s">
        <v>1172</v>
      </c>
      <c r="D186" s="10" t="s">
        <v>1173</v>
      </c>
      <c r="E186" s="66">
        <v>43152</v>
      </c>
      <c r="F186" s="10">
        <v>460000</v>
      </c>
      <c r="G186" s="10">
        <v>2017</v>
      </c>
      <c r="H186" s="10" t="e">
        <v>#N/A</v>
      </c>
    </row>
    <row r="187" spans="1:8">
      <c r="A187" s="10">
        <f t="shared" si="2"/>
        <v>186</v>
      </c>
      <c r="B187" s="10">
        <v>890981981</v>
      </c>
      <c r="C187" s="10" t="s">
        <v>1174</v>
      </c>
      <c r="D187" s="10" t="s">
        <v>1175</v>
      </c>
      <c r="E187" s="66">
        <v>43157</v>
      </c>
      <c r="F187" s="10">
        <v>1861000</v>
      </c>
      <c r="G187" s="10">
        <v>2017</v>
      </c>
      <c r="H187" s="10" t="e">
        <v>#N/A</v>
      </c>
    </row>
    <row r="188" spans="1:8">
      <c r="A188" s="10">
        <f t="shared" si="2"/>
        <v>187</v>
      </c>
      <c r="B188" s="10">
        <v>800091379</v>
      </c>
      <c r="C188" s="10" t="s">
        <v>1176</v>
      </c>
      <c r="D188" s="10" t="s">
        <v>1177</v>
      </c>
      <c r="E188" s="66">
        <v>43157</v>
      </c>
      <c r="F188" s="10">
        <v>742000</v>
      </c>
      <c r="G188" s="10">
        <v>2017</v>
      </c>
      <c r="H188" s="10" t="e">
        <v>#N/A</v>
      </c>
    </row>
    <row r="189" spans="1:8">
      <c r="A189" s="10">
        <f t="shared" si="2"/>
        <v>188</v>
      </c>
      <c r="B189" s="10">
        <v>800094711</v>
      </c>
      <c r="C189" s="10" t="s">
        <v>1178</v>
      </c>
      <c r="D189" s="10" t="s">
        <v>1179</v>
      </c>
      <c r="E189" s="66">
        <v>43157</v>
      </c>
      <c r="F189" s="10">
        <v>889000</v>
      </c>
      <c r="G189" s="10">
        <v>2017</v>
      </c>
      <c r="H189" s="10" t="e">
        <v>#N/A</v>
      </c>
    </row>
    <row r="190" spans="1:8">
      <c r="A190" s="10">
        <f t="shared" si="2"/>
        <v>189</v>
      </c>
      <c r="B190" s="10">
        <v>890205326</v>
      </c>
      <c r="C190" s="10" t="s">
        <v>1180</v>
      </c>
      <c r="D190" s="10" t="s">
        <v>1181</v>
      </c>
      <c r="E190" s="66">
        <v>43157</v>
      </c>
      <c r="F190" s="10">
        <v>279000</v>
      </c>
      <c r="G190" s="10">
        <v>2017</v>
      </c>
      <c r="H190" s="10" t="e">
        <v>#N/A</v>
      </c>
    </row>
    <row r="191" spans="1:8">
      <c r="A191" s="10">
        <f t="shared" si="2"/>
        <v>190</v>
      </c>
      <c r="B191" s="10">
        <v>800099196</v>
      </c>
      <c r="C191" s="10" t="s">
        <v>1182</v>
      </c>
      <c r="D191" s="10" t="s">
        <v>1183</v>
      </c>
      <c r="E191" s="66">
        <v>43158</v>
      </c>
      <c r="F191" s="10">
        <v>1411000</v>
      </c>
      <c r="G191" s="10">
        <v>2017</v>
      </c>
      <c r="H191" s="10" t="e">
        <v>#N/A</v>
      </c>
    </row>
    <row r="192" spans="1:8">
      <c r="A192" s="10">
        <f t="shared" si="2"/>
        <v>191</v>
      </c>
      <c r="B192" s="10">
        <v>821001081</v>
      </c>
      <c r="C192" s="10" t="s">
        <v>1184</v>
      </c>
      <c r="D192" s="10" t="s">
        <v>1185</v>
      </c>
      <c r="E192" s="66">
        <v>43158</v>
      </c>
      <c r="F192" s="10">
        <v>1214000</v>
      </c>
      <c r="G192" s="10">
        <v>2017</v>
      </c>
      <c r="H192" s="10" t="e">
        <v>#N/A</v>
      </c>
    </row>
    <row r="193" spans="1:8">
      <c r="A193" s="10">
        <f t="shared" si="2"/>
        <v>192</v>
      </c>
      <c r="B193" s="10">
        <v>890501876</v>
      </c>
      <c r="C193" s="10" t="s">
        <v>1186</v>
      </c>
      <c r="D193" s="10" t="s">
        <v>1187</v>
      </c>
      <c r="E193" s="66">
        <v>43158</v>
      </c>
      <c r="F193" s="10">
        <v>1376000</v>
      </c>
      <c r="G193" s="10">
        <v>2017</v>
      </c>
      <c r="H193" s="10" t="e">
        <v>#N/A</v>
      </c>
    </row>
    <row r="194" spans="1:8">
      <c r="A194" s="10">
        <f t="shared" si="2"/>
        <v>193</v>
      </c>
      <c r="B194" s="10">
        <v>800026911</v>
      </c>
      <c r="C194" s="10" t="s">
        <v>1188</v>
      </c>
      <c r="D194" s="10" t="s">
        <v>1189</v>
      </c>
      <c r="E194" s="66">
        <v>43158</v>
      </c>
      <c r="F194" s="10">
        <v>450000</v>
      </c>
      <c r="G194" s="10">
        <v>2017</v>
      </c>
      <c r="H194" s="10" t="e">
        <v>#N/A</v>
      </c>
    </row>
    <row r="195" spans="1:8">
      <c r="A195" s="10">
        <f t="shared" si="2"/>
        <v>194</v>
      </c>
      <c r="B195" s="10">
        <v>891801282</v>
      </c>
      <c r="C195" s="10" t="s">
        <v>114</v>
      </c>
      <c r="D195" s="10" t="s">
        <v>1190</v>
      </c>
      <c r="E195" s="66">
        <v>43158</v>
      </c>
      <c r="F195" s="10">
        <v>316000</v>
      </c>
      <c r="G195" s="10">
        <v>2017</v>
      </c>
      <c r="H195" s="10" t="e">
        <v>#N/A</v>
      </c>
    </row>
    <row r="196" spans="1:8">
      <c r="A196" s="10">
        <f t="shared" ref="A196:A259" si="3">A195+1</f>
        <v>195</v>
      </c>
      <c r="B196" s="10">
        <v>807005152</v>
      </c>
      <c r="C196" s="10" t="s">
        <v>1191</v>
      </c>
      <c r="D196" s="10" t="s">
        <v>1192</v>
      </c>
      <c r="E196" s="66">
        <v>43159</v>
      </c>
      <c r="F196" s="10">
        <v>714000</v>
      </c>
      <c r="G196" s="10">
        <v>2017</v>
      </c>
      <c r="H196" s="10" t="e">
        <v>#N/A</v>
      </c>
    </row>
    <row r="197" spans="1:8">
      <c r="A197" s="10">
        <f t="shared" si="3"/>
        <v>196</v>
      </c>
      <c r="B197" s="10">
        <v>810003054</v>
      </c>
      <c r="C197" s="10" t="s">
        <v>1193</v>
      </c>
      <c r="D197" s="10" t="s">
        <v>1194</v>
      </c>
      <c r="E197" s="66">
        <v>43159</v>
      </c>
      <c r="F197" s="10">
        <v>1515000</v>
      </c>
      <c r="G197" s="10">
        <v>2017</v>
      </c>
      <c r="H197" s="10" t="e">
        <v>#N/A</v>
      </c>
    </row>
    <row r="198" spans="1:8">
      <c r="A198" s="10">
        <f t="shared" si="3"/>
        <v>197</v>
      </c>
      <c r="B198" s="10">
        <v>890680097</v>
      </c>
      <c r="C198" s="10" t="s">
        <v>1195</v>
      </c>
      <c r="D198" s="10" t="s">
        <v>834</v>
      </c>
      <c r="E198" s="66">
        <v>43159</v>
      </c>
      <c r="F198" s="10">
        <v>1475000</v>
      </c>
      <c r="G198" s="10">
        <v>2017</v>
      </c>
      <c r="H198" s="10" t="e">
        <v>#N/A</v>
      </c>
    </row>
    <row r="199" spans="1:8">
      <c r="A199" s="10">
        <f t="shared" si="3"/>
        <v>198</v>
      </c>
      <c r="B199" s="10">
        <v>892099246</v>
      </c>
      <c r="C199" s="10" t="s">
        <v>113</v>
      </c>
      <c r="D199" s="10" t="s">
        <v>1196</v>
      </c>
      <c r="E199" s="66">
        <v>43159</v>
      </c>
      <c r="F199" s="10">
        <v>313000</v>
      </c>
      <c r="G199" s="10">
        <v>2017</v>
      </c>
      <c r="H199" s="10" t="e">
        <v>#N/A</v>
      </c>
    </row>
    <row r="200" spans="1:8">
      <c r="A200" s="10">
        <f t="shared" si="3"/>
        <v>199</v>
      </c>
      <c r="B200" s="10">
        <v>846000447</v>
      </c>
      <c r="C200" s="10" t="s">
        <v>1197</v>
      </c>
      <c r="D200" s="10" t="s">
        <v>1198</v>
      </c>
      <c r="E200" s="66">
        <v>43160</v>
      </c>
      <c r="F200" s="10">
        <v>1758000</v>
      </c>
      <c r="G200" s="10">
        <v>2017</v>
      </c>
      <c r="H200" s="10" t="e">
        <v>#N/A</v>
      </c>
    </row>
    <row r="201" spans="1:8">
      <c r="A201" s="10">
        <f t="shared" si="3"/>
        <v>200</v>
      </c>
      <c r="B201" s="10">
        <v>900284763</v>
      </c>
      <c r="C201" s="10" t="s">
        <v>1199</v>
      </c>
      <c r="D201" s="10" t="s">
        <v>647</v>
      </c>
      <c r="E201" s="66">
        <v>43160</v>
      </c>
      <c r="F201" s="10">
        <v>210000</v>
      </c>
      <c r="G201" s="10">
        <v>2017</v>
      </c>
      <c r="H201" s="10" t="e">
        <v>#N/A</v>
      </c>
    </row>
    <row r="202" spans="1:8">
      <c r="A202" s="10">
        <f t="shared" si="3"/>
        <v>201</v>
      </c>
      <c r="B202" s="10">
        <v>900144745</v>
      </c>
      <c r="C202" s="10" t="s">
        <v>1200</v>
      </c>
      <c r="D202" s="10" t="s">
        <v>1201</v>
      </c>
      <c r="E202" s="66">
        <v>43160</v>
      </c>
      <c r="F202" s="10">
        <v>519000</v>
      </c>
      <c r="G202" s="10">
        <v>2017</v>
      </c>
      <c r="H202" s="10" t="e">
        <v>#N/A</v>
      </c>
    </row>
    <row r="203" spans="1:8">
      <c r="A203" s="10">
        <f t="shared" si="3"/>
        <v>202</v>
      </c>
      <c r="B203" s="10">
        <v>890205063</v>
      </c>
      <c r="C203" s="10" t="s">
        <v>1202</v>
      </c>
      <c r="D203" s="10" t="s">
        <v>1203</v>
      </c>
      <c r="E203" s="66">
        <v>43160</v>
      </c>
      <c r="F203" s="10">
        <v>1170000</v>
      </c>
      <c r="G203" s="10">
        <v>2017</v>
      </c>
      <c r="H203" s="10" t="e">
        <v>#N/A</v>
      </c>
    </row>
    <row r="204" spans="1:8">
      <c r="A204" s="10">
        <f t="shared" si="3"/>
        <v>203</v>
      </c>
      <c r="B204" s="10">
        <v>800099236</v>
      </c>
      <c r="C204" s="10" t="s">
        <v>1204</v>
      </c>
      <c r="D204" s="10" t="s">
        <v>1205</v>
      </c>
      <c r="E204" s="66">
        <v>43160</v>
      </c>
      <c r="F204" s="10">
        <v>1649000</v>
      </c>
      <c r="G204" s="10">
        <v>2017</v>
      </c>
      <c r="H204" s="10" t="e">
        <v>#N/A</v>
      </c>
    </row>
    <row r="205" spans="1:8">
      <c r="A205" s="10">
        <f t="shared" si="3"/>
        <v>204</v>
      </c>
      <c r="B205" s="10">
        <v>800022618</v>
      </c>
      <c r="C205" s="10" t="s">
        <v>1206</v>
      </c>
      <c r="D205" s="10" t="s">
        <v>651</v>
      </c>
      <c r="E205" s="66">
        <v>43160</v>
      </c>
      <c r="F205" s="10">
        <v>418000</v>
      </c>
      <c r="G205" s="10">
        <v>2017</v>
      </c>
      <c r="H205" s="10" t="e">
        <v>#N/A</v>
      </c>
    </row>
    <row r="206" spans="1:8">
      <c r="A206" s="10">
        <f t="shared" si="3"/>
        <v>205</v>
      </c>
      <c r="B206" s="10">
        <v>800027292</v>
      </c>
      <c r="C206" s="10" t="s">
        <v>1207</v>
      </c>
      <c r="D206" s="10" t="s">
        <v>659</v>
      </c>
      <c r="E206" s="66">
        <v>43160</v>
      </c>
      <c r="F206" s="10">
        <v>1126000</v>
      </c>
      <c r="G206" s="10">
        <v>2017</v>
      </c>
      <c r="H206" s="10" t="e">
        <v>#N/A</v>
      </c>
    </row>
    <row r="207" spans="1:8">
      <c r="A207" s="10">
        <f t="shared" si="3"/>
        <v>206</v>
      </c>
      <c r="B207" s="10">
        <v>892099317</v>
      </c>
      <c r="C207" s="10" t="s">
        <v>1208</v>
      </c>
      <c r="D207" s="10" t="s">
        <v>1209</v>
      </c>
      <c r="E207" s="66">
        <v>43164</v>
      </c>
      <c r="F207" s="10">
        <v>1777000</v>
      </c>
      <c r="G207" s="10">
        <v>2017</v>
      </c>
      <c r="H207" s="10" t="e">
        <v>#N/A</v>
      </c>
    </row>
    <row r="208" spans="1:8">
      <c r="A208" s="10">
        <f t="shared" si="3"/>
        <v>207</v>
      </c>
      <c r="B208" s="10">
        <v>890210945</v>
      </c>
      <c r="C208" s="10" t="s">
        <v>1210</v>
      </c>
      <c r="D208" s="10" t="s">
        <v>1211</v>
      </c>
      <c r="E208" s="66">
        <v>43164</v>
      </c>
      <c r="F208" s="10">
        <v>486000</v>
      </c>
      <c r="G208" s="10">
        <v>2017</v>
      </c>
      <c r="H208" s="10" t="e">
        <v>#N/A</v>
      </c>
    </row>
    <row r="209" spans="1:8">
      <c r="A209" s="10">
        <f t="shared" si="3"/>
        <v>208</v>
      </c>
      <c r="B209" s="10">
        <v>899999432</v>
      </c>
      <c r="C209" s="10" t="s">
        <v>1212</v>
      </c>
      <c r="D209" s="10" t="s">
        <v>1213</v>
      </c>
      <c r="E209" s="66">
        <v>43164</v>
      </c>
      <c r="F209" s="10">
        <v>1253000</v>
      </c>
      <c r="G209" s="10">
        <v>2017</v>
      </c>
      <c r="H209" s="10" t="e">
        <v>#N/A</v>
      </c>
    </row>
    <row r="210" spans="1:8">
      <c r="A210" s="10">
        <f t="shared" si="3"/>
        <v>209</v>
      </c>
      <c r="B210" s="10">
        <v>800024789</v>
      </c>
      <c r="C210" s="10" t="s">
        <v>1214</v>
      </c>
      <c r="D210" s="10" t="s">
        <v>1215</v>
      </c>
      <c r="E210" s="66">
        <v>43164</v>
      </c>
      <c r="F210" s="10">
        <v>230000</v>
      </c>
      <c r="G210" s="10">
        <v>2017</v>
      </c>
      <c r="H210" s="10" t="e">
        <v>#N/A</v>
      </c>
    </row>
    <row r="211" spans="1:8">
      <c r="A211" s="10">
        <f t="shared" si="3"/>
        <v>210</v>
      </c>
      <c r="B211" s="10">
        <v>811046698</v>
      </c>
      <c r="C211" s="10" t="s">
        <v>1216</v>
      </c>
      <c r="D211" s="10" t="s">
        <v>1217</v>
      </c>
      <c r="E211" s="66">
        <v>43165</v>
      </c>
      <c r="F211" s="10">
        <v>0</v>
      </c>
      <c r="G211" s="10">
        <v>2017</v>
      </c>
      <c r="H211" s="10" t="e">
        <v>#N/A</v>
      </c>
    </row>
    <row r="212" spans="1:8">
      <c r="A212" s="10">
        <f t="shared" si="3"/>
        <v>211</v>
      </c>
      <c r="B212" s="10">
        <v>800099665</v>
      </c>
      <c r="C212" s="10" t="s">
        <v>1218</v>
      </c>
      <c r="D212" s="10" t="s">
        <v>1219</v>
      </c>
      <c r="E212" s="66">
        <v>43165</v>
      </c>
      <c r="F212" s="10">
        <v>0</v>
      </c>
      <c r="G212" s="10">
        <v>2017</v>
      </c>
      <c r="H212" s="10" t="e">
        <v>#N/A</v>
      </c>
    </row>
    <row r="213" spans="1:8">
      <c r="A213" s="10">
        <f t="shared" si="3"/>
        <v>212</v>
      </c>
      <c r="B213" s="10">
        <v>899999400</v>
      </c>
      <c r="C213" s="10" t="s">
        <v>1220</v>
      </c>
      <c r="D213" s="10" t="s">
        <v>1221</v>
      </c>
      <c r="E213" s="66">
        <v>43165</v>
      </c>
      <c r="F213" s="10">
        <v>539000</v>
      </c>
      <c r="G213" s="10">
        <v>2017</v>
      </c>
      <c r="H213" s="10" t="e">
        <v>#N/A</v>
      </c>
    </row>
    <row r="214" spans="1:8">
      <c r="A214" s="10">
        <f t="shared" si="3"/>
        <v>213</v>
      </c>
      <c r="B214" s="10">
        <v>800004018</v>
      </c>
      <c r="C214" s="10" t="s">
        <v>148</v>
      </c>
      <c r="D214" s="10" t="s">
        <v>1222</v>
      </c>
      <c r="E214" s="66">
        <v>43165</v>
      </c>
      <c r="F214" s="10">
        <v>771000</v>
      </c>
      <c r="G214" s="10">
        <v>2017</v>
      </c>
      <c r="H214" s="10" t="e">
        <v>#N/A</v>
      </c>
    </row>
    <row r="215" spans="1:8">
      <c r="A215" s="10">
        <f t="shared" si="3"/>
        <v>214</v>
      </c>
      <c r="B215" s="10">
        <v>899999323</v>
      </c>
      <c r="C215" s="10" t="s">
        <v>457</v>
      </c>
      <c r="D215" s="10" t="s">
        <v>1223</v>
      </c>
      <c r="E215" s="66">
        <v>43165</v>
      </c>
      <c r="F215" s="10">
        <v>421000</v>
      </c>
      <c r="G215" s="10">
        <v>2017</v>
      </c>
      <c r="H215" s="10" t="e">
        <v>#N/A</v>
      </c>
    </row>
    <row r="216" spans="1:8">
      <c r="A216" s="10">
        <f t="shared" si="3"/>
        <v>215</v>
      </c>
      <c r="B216" s="10">
        <v>800099187</v>
      </c>
      <c r="C216" s="10" t="s">
        <v>103</v>
      </c>
      <c r="D216" s="10" t="s">
        <v>1224</v>
      </c>
      <c r="E216" s="66">
        <v>43165</v>
      </c>
      <c r="F216" s="10">
        <v>0</v>
      </c>
      <c r="G216" s="10">
        <v>2017</v>
      </c>
      <c r="H216" s="10" t="e">
        <v>#N/A</v>
      </c>
    </row>
    <row r="217" spans="1:8">
      <c r="A217" s="10">
        <f t="shared" si="3"/>
        <v>216</v>
      </c>
      <c r="B217" s="10">
        <v>900192833</v>
      </c>
      <c r="C217" s="10" t="s">
        <v>1225</v>
      </c>
      <c r="D217" s="10" t="s">
        <v>1226</v>
      </c>
      <c r="E217" s="66">
        <v>43167</v>
      </c>
      <c r="F217" s="10">
        <v>879000</v>
      </c>
      <c r="G217" s="10">
        <v>2017</v>
      </c>
      <c r="H217" s="10" t="e">
        <v>#N/A</v>
      </c>
    </row>
    <row r="218" spans="1:8">
      <c r="A218" s="10">
        <f t="shared" si="3"/>
        <v>217</v>
      </c>
      <c r="B218" s="10">
        <v>899999470</v>
      </c>
      <c r="C218" s="10" t="s">
        <v>1227</v>
      </c>
      <c r="D218" s="10" t="s">
        <v>663</v>
      </c>
      <c r="E218" s="66">
        <v>43167</v>
      </c>
      <c r="F218" s="10">
        <v>724000</v>
      </c>
      <c r="G218" s="10">
        <v>2017</v>
      </c>
      <c r="H218" s="10" t="e">
        <v>#N/A</v>
      </c>
    </row>
    <row r="219" spans="1:8">
      <c r="A219" s="10">
        <f t="shared" si="3"/>
        <v>218</v>
      </c>
      <c r="B219" s="10">
        <v>891801368</v>
      </c>
      <c r="C219" s="10" t="s">
        <v>1228</v>
      </c>
      <c r="D219" s="10" t="s">
        <v>667</v>
      </c>
      <c r="E219" s="66">
        <v>43167</v>
      </c>
      <c r="F219" s="10">
        <v>499000</v>
      </c>
      <c r="G219" s="10">
        <v>2017</v>
      </c>
      <c r="H219" s="10" t="e">
        <v>#N/A</v>
      </c>
    </row>
    <row r="220" spans="1:8">
      <c r="A220" s="10">
        <f t="shared" si="3"/>
        <v>219</v>
      </c>
      <c r="B220" s="10">
        <v>899999431</v>
      </c>
      <c r="C220" s="10" t="s">
        <v>1229</v>
      </c>
      <c r="D220" s="10" t="s">
        <v>1230</v>
      </c>
      <c r="E220" s="66">
        <v>43167</v>
      </c>
      <c r="F220" s="10">
        <v>326000</v>
      </c>
      <c r="G220" s="10">
        <v>2017</v>
      </c>
      <c r="H220" s="10" t="e">
        <v>#N/A</v>
      </c>
    </row>
    <row r="221" spans="1:8">
      <c r="A221" s="10">
        <f t="shared" si="3"/>
        <v>220</v>
      </c>
      <c r="B221" s="10">
        <v>899999481</v>
      </c>
      <c r="C221" s="10" t="s">
        <v>1231</v>
      </c>
      <c r="D221" s="10" t="s">
        <v>1232</v>
      </c>
      <c r="E221" s="66">
        <v>43167</v>
      </c>
      <c r="F221" s="10">
        <v>931000</v>
      </c>
      <c r="G221" s="10">
        <v>2017</v>
      </c>
      <c r="H221" s="10" t="e">
        <v>#N/A</v>
      </c>
    </row>
    <row r="222" spans="1:8">
      <c r="A222" s="10">
        <f t="shared" si="3"/>
        <v>221</v>
      </c>
      <c r="B222" s="10">
        <v>806001937</v>
      </c>
      <c r="C222" s="10" t="s">
        <v>1233</v>
      </c>
      <c r="D222" s="10" t="s">
        <v>665</v>
      </c>
      <c r="E222" s="66">
        <v>43167</v>
      </c>
      <c r="F222" s="10">
        <v>1710000</v>
      </c>
      <c r="G222" s="10">
        <v>2017</v>
      </c>
      <c r="H222" s="10" t="e">
        <v>#N/A</v>
      </c>
    </row>
    <row r="223" spans="1:8">
      <c r="A223" s="10">
        <f t="shared" si="3"/>
        <v>222</v>
      </c>
      <c r="B223" s="10">
        <v>800248997</v>
      </c>
      <c r="C223" s="10" t="s">
        <v>213</v>
      </c>
      <c r="D223" s="10" t="s">
        <v>1234</v>
      </c>
      <c r="E223" s="66">
        <v>43168</v>
      </c>
      <c r="F223" s="10">
        <v>811000</v>
      </c>
      <c r="G223" s="10">
        <v>2017</v>
      </c>
      <c r="H223" s="10" t="e">
        <v>#N/A</v>
      </c>
    </row>
    <row r="224" spans="1:8">
      <c r="A224" s="10">
        <f t="shared" si="3"/>
        <v>223</v>
      </c>
      <c r="B224" s="10">
        <v>899999426</v>
      </c>
      <c r="C224" s="10" t="s">
        <v>1235</v>
      </c>
      <c r="D224" s="10" t="s">
        <v>1236</v>
      </c>
      <c r="E224" s="66">
        <v>43168</v>
      </c>
      <c r="F224" s="10">
        <v>578000</v>
      </c>
      <c r="G224" s="10">
        <v>2017</v>
      </c>
      <c r="H224" s="10" t="e">
        <v>#N/A</v>
      </c>
    </row>
    <row r="225" spans="1:8">
      <c r="A225" s="10">
        <f t="shared" si="3"/>
        <v>224</v>
      </c>
      <c r="B225" s="10">
        <v>899999364</v>
      </c>
      <c r="C225" s="10" t="s">
        <v>1237</v>
      </c>
      <c r="D225" s="10" t="s">
        <v>1238</v>
      </c>
      <c r="E225" s="66">
        <v>43168</v>
      </c>
      <c r="F225" s="10">
        <v>1966000</v>
      </c>
      <c r="G225" s="10">
        <v>2017</v>
      </c>
      <c r="H225" s="10" t="e">
        <v>#N/A</v>
      </c>
    </row>
    <row r="226" spans="1:8">
      <c r="A226" s="10">
        <f t="shared" si="3"/>
        <v>225</v>
      </c>
      <c r="B226" s="10">
        <v>800020045</v>
      </c>
      <c r="C226" s="10" t="s">
        <v>1239</v>
      </c>
      <c r="D226" s="10" t="s">
        <v>1240</v>
      </c>
      <c r="E226" s="66">
        <v>43168</v>
      </c>
      <c r="F226" s="10">
        <v>460000</v>
      </c>
      <c r="G226" s="10">
        <v>2017</v>
      </c>
      <c r="H226" s="10" t="e">
        <v>#N/A</v>
      </c>
    </row>
    <row r="227" spans="1:8">
      <c r="A227" s="10">
        <f t="shared" si="3"/>
        <v>226</v>
      </c>
      <c r="B227" s="10">
        <v>899999362</v>
      </c>
      <c r="C227" s="10" t="s">
        <v>1241</v>
      </c>
      <c r="D227" s="10" t="s">
        <v>1242</v>
      </c>
      <c r="E227" s="66">
        <v>43168</v>
      </c>
      <c r="F227" s="10">
        <v>1021000</v>
      </c>
      <c r="G227" s="10">
        <v>2017</v>
      </c>
      <c r="H227" s="10" t="e">
        <v>#N/A</v>
      </c>
    </row>
    <row r="228" spans="1:8">
      <c r="A228" s="10">
        <f t="shared" si="3"/>
        <v>227</v>
      </c>
      <c r="B228" s="10">
        <v>800099642</v>
      </c>
      <c r="C228" s="10" t="s">
        <v>1243</v>
      </c>
      <c r="D228" s="10" t="s">
        <v>1244</v>
      </c>
      <c r="E228" s="66">
        <v>43168</v>
      </c>
      <c r="F228" s="10">
        <v>631000</v>
      </c>
      <c r="G228" s="10">
        <v>2017</v>
      </c>
      <c r="H228" s="10" t="e">
        <v>#N/A</v>
      </c>
    </row>
    <row r="229" spans="1:8">
      <c r="A229" s="10">
        <f t="shared" si="3"/>
        <v>228</v>
      </c>
      <c r="B229" s="10">
        <v>800094751</v>
      </c>
      <c r="C229" s="10" t="s">
        <v>77</v>
      </c>
      <c r="D229" s="10" t="s">
        <v>1245</v>
      </c>
      <c r="E229" s="66">
        <v>43168</v>
      </c>
      <c r="F229" s="10">
        <v>456000</v>
      </c>
      <c r="G229" s="10">
        <v>2017</v>
      </c>
      <c r="H229" s="10" t="e">
        <v>#N/A</v>
      </c>
    </row>
    <row r="230" spans="1:8">
      <c r="A230" s="10">
        <f t="shared" si="3"/>
        <v>229</v>
      </c>
      <c r="B230" s="10">
        <v>890983938</v>
      </c>
      <c r="C230" s="10" t="s">
        <v>50</v>
      </c>
      <c r="D230" s="10" t="s">
        <v>1246</v>
      </c>
      <c r="E230" s="66">
        <v>43168</v>
      </c>
      <c r="F230" s="10">
        <v>761000</v>
      </c>
      <c r="G230" s="10">
        <v>2017</v>
      </c>
      <c r="H230" s="10" t="e">
        <v>#N/A</v>
      </c>
    </row>
    <row r="231" spans="1:8">
      <c r="A231" s="10">
        <f t="shared" si="3"/>
        <v>230</v>
      </c>
      <c r="B231" s="10">
        <v>890208098</v>
      </c>
      <c r="C231" s="10" t="s">
        <v>1247</v>
      </c>
      <c r="D231" s="10" t="s">
        <v>1248</v>
      </c>
      <c r="E231" s="66">
        <v>43171</v>
      </c>
      <c r="F231" s="10">
        <v>0</v>
      </c>
      <c r="G231" s="10">
        <v>2017</v>
      </c>
      <c r="H231" s="10" t="e">
        <v>#N/A</v>
      </c>
    </row>
    <row r="232" spans="1:8">
      <c r="A232" s="10">
        <f t="shared" si="3"/>
        <v>231</v>
      </c>
      <c r="B232" s="10">
        <v>826003628</v>
      </c>
      <c r="C232" s="10" t="s">
        <v>1249</v>
      </c>
      <c r="D232" s="10" t="s">
        <v>1250</v>
      </c>
      <c r="E232" s="66">
        <v>43171</v>
      </c>
      <c r="F232" s="10">
        <v>394000</v>
      </c>
      <c r="G232" s="10">
        <v>2017</v>
      </c>
      <c r="H232" s="10" t="e">
        <v>#N/A</v>
      </c>
    </row>
    <row r="233" spans="1:8">
      <c r="A233" s="10">
        <f t="shared" si="3"/>
        <v>232</v>
      </c>
      <c r="B233" s="10">
        <v>890205334</v>
      </c>
      <c r="C233" s="10" t="s">
        <v>1251</v>
      </c>
      <c r="D233" s="10" t="s">
        <v>1252</v>
      </c>
      <c r="E233" s="66">
        <v>43171</v>
      </c>
      <c r="F233" s="10">
        <v>718000</v>
      </c>
      <c r="G233" s="10">
        <v>2017</v>
      </c>
      <c r="H233" s="10" t="e">
        <v>#N/A</v>
      </c>
    </row>
    <row r="234" spans="1:8">
      <c r="A234" s="10">
        <f t="shared" si="3"/>
        <v>233</v>
      </c>
      <c r="B234" s="10">
        <v>800099085</v>
      </c>
      <c r="C234" s="10" t="s">
        <v>1253</v>
      </c>
      <c r="D234" s="10" t="s">
        <v>1254</v>
      </c>
      <c r="E234" s="66">
        <v>43171</v>
      </c>
      <c r="F234" s="10">
        <v>1047000</v>
      </c>
      <c r="G234" s="10">
        <v>2017</v>
      </c>
      <c r="H234" s="10" t="e">
        <v>#N/A</v>
      </c>
    </row>
    <row r="235" spans="1:8">
      <c r="A235" s="10">
        <f t="shared" si="3"/>
        <v>234</v>
      </c>
      <c r="B235" s="10">
        <v>800099111</v>
      </c>
      <c r="C235" s="10" t="s">
        <v>1255</v>
      </c>
      <c r="D235" s="10" t="s">
        <v>1256</v>
      </c>
      <c r="E235" s="66">
        <v>43171</v>
      </c>
      <c r="F235" s="10">
        <v>498000</v>
      </c>
      <c r="G235" s="10">
        <v>2017</v>
      </c>
      <c r="H235" s="10" t="e">
        <v>#N/A</v>
      </c>
    </row>
    <row r="236" spans="1:8">
      <c r="A236" s="10">
        <f t="shared" si="3"/>
        <v>235</v>
      </c>
      <c r="B236" s="10">
        <v>800099818</v>
      </c>
      <c r="C236" s="10" t="s">
        <v>1257</v>
      </c>
      <c r="D236" s="10" t="s">
        <v>680</v>
      </c>
      <c r="E236" s="66">
        <v>43171</v>
      </c>
      <c r="F236" s="10">
        <v>408000</v>
      </c>
      <c r="G236" s="10">
        <v>2017</v>
      </c>
      <c r="H236" s="10" t="e">
        <v>#N/A</v>
      </c>
    </row>
    <row r="237" spans="1:8">
      <c r="A237" s="10">
        <f t="shared" si="3"/>
        <v>236</v>
      </c>
      <c r="B237" s="10">
        <v>800100147</v>
      </c>
      <c r="C237" s="10" t="s">
        <v>1258</v>
      </c>
      <c r="D237" s="10" t="s">
        <v>672</v>
      </c>
      <c r="E237" s="66">
        <v>43171</v>
      </c>
      <c r="F237" s="10">
        <v>473000</v>
      </c>
      <c r="G237" s="10">
        <v>2017</v>
      </c>
      <c r="H237" s="10" t="e">
        <v>#N/A</v>
      </c>
    </row>
    <row r="238" spans="1:8">
      <c r="A238" s="10">
        <f t="shared" si="3"/>
        <v>237</v>
      </c>
      <c r="B238" s="10">
        <v>800250853</v>
      </c>
      <c r="C238" s="10" t="s">
        <v>1259</v>
      </c>
      <c r="D238" s="10" t="s">
        <v>1260</v>
      </c>
      <c r="E238" s="66">
        <v>43171</v>
      </c>
      <c r="F238" s="10">
        <v>735000</v>
      </c>
      <c r="G238" s="10">
        <v>2017</v>
      </c>
      <c r="H238" s="10" t="e">
        <v>#N/A</v>
      </c>
    </row>
    <row r="239" spans="1:8">
      <c r="A239" s="10">
        <f t="shared" si="3"/>
        <v>238</v>
      </c>
      <c r="B239" s="10">
        <v>800099260</v>
      </c>
      <c r="C239" s="10" t="s">
        <v>1261</v>
      </c>
      <c r="D239" s="10" t="s">
        <v>676</v>
      </c>
      <c r="E239" s="66">
        <v>43171</v>
      </c>
      <c r="F239" s="10">
        <v>593000</v>
      </c>
      <c r="G239" s="10">
        <v>2017</v>
      </c>
      <c r="H239" s="10" t="e">
        <v>#N/A</v>
      </c>
    </row>
    <row r="240" spans="1:8">
      <c r="A240" s="10">
        <f t="shared" si="3"/>
        <v>239</v>
      </c>
      <c r="B240" s="10">
        <v>891801932</v>
      </c>
      <c r="C240" s="10" t="s">
        <v>1262</v>
      </c>
      <c r="D240" s="10" t="s">
        <v>1263</v>
      </c>
      <c r="E240" s="66">
        <v>43171</v>
      </c>
      <c r="F240" s="10">
        <v>398000</v>
      </c>
      <c r="G240" s="10">
        <v>2017</v>
      </c>
      <c r="H240" s="10" t="e">
        <v>#N/A</v>
      </c>
    </row>
    <row r="241" spans="1:8">
      <c r="A241" s="10">
        <f t="shared" si="3"/>
        <v>240</v>
      </c>
      <c r="B241" s="10">
        <v>891856288</v>
      </c>
      <c r="C241" s="10" t="s">
        <v>1264</v>
      </c>
      <c r="D241" s="10" t="s">
        <v>674</v>
      </c>
      <c r="E241" s="66">
        <v>43171</v>
      </c>
      <c r="F241" s="10">
        <v>362000</v>
      </c>
      <c r="G241" s="10">
        <v>2017</v>
      </c>
      <c r="H241" s="10" t="e">
        <v>#N/A</v>
      </c>
    </row>
    <row r="242" spans="1:8">
      <c r="A242" s="10">
        <f t="shared" si="3"/>
        <v>241</v>
      </c>
      <c r="B242" s="10">
        <v>890506128</v>
      </c>
      <c r="C242" s="10" t="s">
        <v>1265</v>
      </c>
      <c r="D242" s="10" t="s">
        <v>1266</v>
      </c>
      <c r="E242" s="66">
        <v>43171</v>
      </c>
      <c r="F242" s="10">
        <v>267000</v>
      </c>
      <c r="G242" s="10">
        <v>2017</v>
      </c>
      <c r="H242" s="10" t="e">
        <v>#N/A</v>
      </c>
    </row>
    <row r="243" spans="1:8">
      <c r="A243" s="10">
        <f t="shared" si="3"/>
        <v>242</v>
      </c>
      <c r="B243" s="10">
        <v>800094776</v>
      </c>
      <c r="C243" s="10" t="s">
        <v>1267</v>
      </c>
      <c r="D243" s="10" t="s">
        <v>1268</v>
      </c>
      <c r="E243" s="66">
        <v>43171</v>
      </c>
      <c r="F243" s="10">
        <v>378000</v>
      </c>
      <c r="G243" s="10">
        <v>2017</v>
      </c>
      <c r="H243" s="10" t="e">
        <v>#N/A</v>
      </c>
    </row>
    <row r="244" spans="1:8">
      <c r="A244" s="10">
        <f t="shared" si="3"/>
        <v>243</v>
      </c>
      <c r="B244" s="10">
        <v>890680088</v>
      </c>
      <c r="C244" s="10" t="s">
        <v>1269</v>
      </c>
      <c r="D244" s="10" t="s">
        <v>1270</v>
      </c>
      <c r="E244" s="66">
        <v>43171</v>
      </c>
      <c r="F244" s="10">
        <v>0</v>
      </c>
      <c r="G244" s="10">
        <v>2017</v>
      </c>
      <c r="H244" s="10" t="e">
        <v>#N/A</v>
      </c>
    </row>
    <row r="245" spans="1:8">
      <c r="A245" s="10">
        <f t="shared" si="3"/>
        <v>244</v>
      </c>
      <c r="B245" s="10">
        <v>891856257</v>
      </c>
      <c r="C245" s="10" t="s">
        <v>97</v>
      </c>
      <c r="D245" s="10" t="s">
        <v>1271</v>
      </c>
      <c r="E245" s="66">
        <v>43171</v>
      </c>
      <c r="F245" s="10">
        <v>318000</v>
      </c>
      <c r="G245" s="10">
        <v>2017</v>
      </c>
      <c r="H245" s="10" t="e">
        <v>#N/A</v>
      </c>
    </row>
    <row r="246" spans="1:8">
      <c r="A246" s="10">
        <f t="shared" si="3"/>
        <v>245</v>
      </c>
      <c r="B246" s="10">
        <v>899999357</v>
      </c>
      <c r="C246" s="10" t="s">
        <v>1272</v>
      </c>
      <c r="D246" s="10" t="s">
        <v>1273</v>
      </c>
      <c r="E246" s="66">
        <v>43172</v>
      </c>
      <c r="F246" s="10">
        <v>1162000</v>
      </c>
      <c r="G246" s="10">
        <v>2017</v>
      </c>
      <c r="H246" s="10" t="e">
        <v>#N/A</v>
      </c>
    </row>
    <row r="247" spans="1:8">
      <c r="A247" s="10">
        <f t="shared" si="3"/>
        <v>246</v>
      </c>
      <c r="B247" s="10">
        <v>800099132</v>
      </c>
      <c r="C247" s="10" t="s">
        <v>1274</v>
      </c>
      <c r="D247" s="10" t="s">
        <v>1275</v>
      </c>
      <c r="E247" s="66">
        <v>43172</v>
      </c>
      <c r="F247" s="10">
        <v>447000</v>
      </c>
      <c r="G247" s="10">
        <v>2017</v>
      </c>
      <c r="H247" s="10" t="e">
        <v>#N/A</v>
      </c>
    </row>
    <row r="248" spans="1:8">
      <c r="A248" s="10">
        <f t="shared" si="3"/>
        <v>247</v>
      </c>
      <c r="B248" s="10">
        <v>890501362</v>
      </c>
      <c r="C248" s="10" t="s">
        <v>1276</v>
      </c>
      <c r="D248" s="10" t="s">
        <v>1277</v>
      </c>
      <c r="E248" s="66">
        <v>43172</v>
      </c>
      <c r="F248" s="10">
        <v>1329000</v>
      </c>
      <c r="G248" s="10">
        <v>2017</v>
      </c>
      <c r="H248" s="10" t="e">
        <v>#N/A</v>
      </c>
    </row>
    <row r="249" spans="1:8">
      <c r="A249" s="10">
        <f t="shared" si="3"/>
        <v>248</v>
      </c>
      <c r="B249" s="10">
        <v>899999369</v>
      </c>
      <c r="C249" s="10" t="s">
        <v>1278</v>
      </c>
      <c r="D249" s="10" t="s">
        <v>1279</v>
      </c>
      <c r="E249" s="66">
        <v>43172</v>
      </c>
      <c r="F249" s="10">
        <v>943000</v>
      </c>
      <c r="G249" s="10">
        <v>2017</v>
      </c>
      <c r="H249" s="10" t="e">
        <v>#N/A</v>
      </c>
    </row>
    <row r="250" spans="1:8">
      <c r="A250" s="10">
        <f t="shared" si="3"/>
        <v>249</v>
      </c>
      <c r="B250" s="10">
        <v>800099202</v>
      </c>
      <c r="C250" s="10" t="s">
        <v>92</v>
      </c>
      <c r="D250" s="10" t="s">
        <v>1280</v>
      </c>
      <c r="E250" s="66">
        <v>43172</v>
      </c>
      <c r="F250" s="10">
        <v>232000</v>
      </c>
      <c r="G250" s="10">
        <v>2017</v>
      </c>
      <c r="H250" s="10" t="e">
        <v>#N/A</v>
      </c>
    </row>
    <row r="251" spans="1:8">
      <c r="A251" s="10">
        <f t="shared" si="3"/>
        <v>250</v>
      </c>
      <c r="B251" s="10">
        <v>891802106</v>
      </c>
      <c r="C251" s="10" t="s">
        <v>1281</v>
      </c>
      <c r="D251" s="10" t="s">
        <v>1282</v>
      </c>
      <c r="E251" s="66">
        <v>43172</v>
      </c>
      <c r="F251" s="10">
        <v>327000</v>
      </c>
      <c r="G251" s="10">
        <v>2017</v>
      </c>
      <c r="H251" s="10" t="e">
        <v>#N/A</v>
      </c>
    </row>
    <row r="252" spans="1:8">
      <c r="A252" s="10">
        <f t="shared" si="3"/>
        <v>251</v>
      </c>
      <c r="B252" s="10">
        <v>890982566</v>
      </c>
      <c r="C252" s="10" t="s">
        <v>1283</v>
      </c>
      <c r="D252" s="10" t="s">
        <v>1284</v>
      </c>
      <c r="E252" s="66">
        <v>43172</v>
      </c>
      <c r="F252" s="10">
        <v>1127000</v>
      </c>
      <c r="G252" s="10">
        <v>2017</v>
      </c>
      <c r="H252" s="10" t="e">
        <v>#N/A</v>
      </c>
    </row>
    <row r="253" spans="1:8">
      <c r="A253" s="10">
        <f t="shared" si="3"/>
        <v>252</v>
      </c>
      <c r="B253" s="10">
        <v>811026500</v>
      </c>
      <c r="C253" s="10" t="s">
        <v>1285</v>
      </c>
      <c r="D253" s="10" t="s">
        <v>1286</v>
      </c>
      <c r="E253" s="66">
        <v>43173</v>
      </c>
      <c r="F253" s="10">
        <v>608000</v>
      </c>
      <c r="G253" s="10">
        <v>2017</v>
      </c>
      <c r="H253" s="10" t="e">
        <v>#N/A</v>
      </c>
    </row>
    <row r="254" spans="1:8">
      <c r="A254" s="10">
        <f t="shared" si="3"/>
        <v>253</v>
      </c>
      <c r="B254" s="10">
        <v>800199959</v>
      </c>
      <c r="C254" s="10" t="s">
        <v>1287</v>
      </c>
      <c r="D254" s="10" t="s">
        <v>1288</v>
      </c>
      <c r="E254" s="66">
        <v>43173</v>
      </c>
      <c r="F254" s="10">
        <v>0</v>
      </c>
      <c r="G254" s="10">
        <v>2017</v>
      </c>
      <c r="H254" s="10" t="e">
        <v>#N/A</v>
      </c>
    </row>
    <row r="255" spans="1:8">
      <c r="A255" s="10">
        <f t="shared" si="3"/>
        <v>254</v>
      </c>
      <c r="B255" s="10">
        <v>891800986</v>
      </c>
      <c r="C255" s="10" t="s">
        <v>1289</v>
      </c>
      <c r="D255" s="10" t="s">
        <v>1290</v>
      </c>
      <c r="E255" s="66">
        <v>43173</v>
      </c>
      <c r="F255" s="10">
        <v>272000</v>
      </c>
      <c r="G255" s="10">
        <v>2017</v>
      </c>
      <c r="H255" s="10" t="e">
        <v>#N/A</v>
      </c>
    </row>
    <row r="256" spans="1:8">
      <c r="A256" s="10">
        <f t="shared" si="3"/>
        <v>255</v>
      </c>
      <c r="B256" s="10">
        <v>890206250</v>
      </c>
      <c r="C256" s="10" t="s">
        <v>326</v>
      </c>
      <c r="D256" s="10" t="s">
        <v>684</v>
      </c>
      <c r="E256" s="66">
        <v>43173</v>
      </c>
      <c r="F256" s="10">
        <v>0</v>
      </c>
      <c r="G256" s="10">
        <v>2017</v>
      </c>
      <c r="H256" s="10" t="e">
        <v>#N/A</v>
      </c>
    </row>
    <row r="257" spans="1:8">
      <c r="A257" s="10">
        <f t="shared" si="3"/>
        <v>256</v>
      </c>
      <c r="B257" s="10">
        <v>899999401</v>
      </c>
      <c r="C257" s="10" t="s">
        <v>1291</v>
      </c>
      <c r="D257" s="10" t="s">
        <v>686</v>
      </c>
      <c r="E257" s="66">
        <v>43173</v>
      </c>
      <c r="F257" s="10">
        <v>704000</v>
      </c>
      <c r="G257" s="10">
        <v>2017</v>
      </c>
      <c r="H257" s="10" t="e">
        <v>#N/A</v>
      </c>
    </row>
    <row r="258" spans="1:8">
      <c r="A258" s="10">
        <f t="shared" si="3"/>
        <v>257</v>
      </c>
      <c r="B258" s="10">
        <v>890210946</v>
      </c>
      <c r="C258" s="10" t="s">
        <v>1292</v>
      </c>
      <c r="D258" s="10" t="s">
        <v>1293</v>
      </c>
      <c r="E258" s="66">
        <v>43173</v>
      </c>
      <c r="F258" s="10">
        <v>510000</v>
      </c>
      <c r="G258" s="10">
        <v>2017</v>
      </c>
      <c r="H258" s="10" t="e">
        <v>#N/A</v>
      </c>
    </row>
    <row r="259" spans="1:8">
      <c r="A259" s="10">
        <f t="shared" si="3"/>
        <v>258</v>
      </c>
      <c r="B259" s="10">
        <v>800099714</v>
      </c>
      <c r="C259" s="10" t="s">
        <v>85</v>
      </c>
      <c r="D259" s="10" t="s">
        <v>1294</v>
      </c>
      <c r="E259" s="66">
        <v>43173</v>
      </c>
      <c r="F259" s="10">
        <v>0</v>
      </c>
      <c r="G259" s="10">
        <v>2017</v>
      </c>
      <c r="H259" s="10" t="e">
        <v>#N/A</v>
      </c>
    </row>
    <row r="260" spans="1:8">
      <c r="A260" s="10">
        <f t="shared" ref="A260:A323" si="4">A259+1</f>
        <v>259</v>
      </c>
      <c r="B260" s="10">
        <v>892099233</v>
      </c>
      <c r="C260" s="10" t="s">
        <v>463</v>
      </c>
      <c r="D260" s="10" t="s">
        <v>1295</v>
      </c>
      <c r="E260" s="66">
        <v>43173</v>
      </c>
      <c r="F260" s="10">
        <v>2275000</v>
      </c>
      <c r="G260" s="10">
        <v>2017</v>
      </c>
      <c r="H260" s="10" t="e">
        <v>#N/A</v>
      </c>
    </row>
    <row r="261" spans="1:8">
      <c r="A261" s="10">
        <f t="shared" si="4"/>
        <v>260</v>
      </c>
      <c r="B261" s="10">
        <v>832008161</v>
      </c>
      <c r="C261" s="10" t="s">
        <v>1296</v>
      </c>
      <c r="D261" s="10" t="s">
        <v>1297</v>
      </c>
      <c r="E261" s="66">
        <v>43174</v>
      </c>
      <c r="F261" s="10">
        <v>406000</v>
      </c>
      <c r="G261" s="10">
        <v>2017</v>
      </c>
      <c r="H261" s="10" t="e">
        <v>#N/A</v>
      </c>
    </row>
    <row r="262" spans="1:8">
      <c r="A262" s="10">
        <f t="shared" si="4"/>
        <v>261</v>
      </c>
      <c r="B262" s="10">
        <v>800099251</v>
      </c>
      <c r="C262" s="10" t="s">
        <v>1298</v>
      </c>
      <c r="D262" s="10" t="s">
        <v>1299</v>
      </c>
      <c r="E262" s="66">
        <v>43174</v>
      </c>
      <c r="F262" s="10">
        <v>442000</v>
      </c>
      <c r="G262" s="10">
        <v>2017</v>
      </c>
      <c r="H262" s="10" t="e">
        <v>#N/A</v>
      </c>
    </row>
    <row r="263" spans="1:8">
      <c r="A263" s="10">
        <f t="shared" si="4"/>
        <v>262</v>
      </c>
      <c r="B263" s="10">
        <v>891801770</v>
      </c>
      <c r="C263" s="10" t="s">
        <v>1300</v>
      </c>
      <c r="D263" s="10" t="s">
        <v>690</v>
      </c>
      <c r="E263" s="66">
        <v>43174</v>
      </c>
      <c r="F263" s="10">
        <v>0</v>
      </c>
      <c r="G263" s="10">
        <v>2017</v>
      </c>
      <c r="H263" s="10" t="e">
        <v>#N/A</v>
      </c>
    </row>
    <row r="264" spans="1:8">
      <c r="A264" s="10">
        <f t="shared" si="4"/>
        <v>263</v>
      </c>
      <c r="B264" s="10">
        <v>899999385</v>
      </c>
      <c r="C264" s="10" t="s">
        <v>1301</v>
      </c>
      <c r="D264" s="10" t="s">
        <v>1302</v>
      </c>
      <c r="E264" s="66">
        <v>43174</v>
      </c>
      <c r="F264" s="10">
        <v>214000</v>
      </c>
      <c r="G264" s="10">
        <v>2017</v>
      </c>
      <c r="H264" s="10" t="e">
        <v>#N/A</v>
      </c>
    </row>
    <row r="265" spans="1:8">
      <c r="A265" s="10">
        <f t="shared" si="4"/>
        <v>264</v>
      </c>
      <c r="B265" s="10">
        <v>890205051</v>
      </c>
      <c r="C265" s="10" t="s">
        <v>162</v>
      </c>
      <c r="D265" s="10" t="s">
        <v>1303</v>
      </c>
      <c r="E265" s="66">
        <v>43174</v>
      </c>
      <c r="F265" s="10">
        <v>293000</v>
      </c>
      <c r="G265" s="10">
        <v>2017</v>
      </c>
      <c r="H265" s="10" t="e">
        <v>#N/A</v>
      </c>
    </row>
    <row r="266" spans="1:8">
      <c r="A266" s="10">
        <f t="shared" si="4"/>
        <v>265</v>
      </c>
      <c r="B266" s="10">
        <v>891801911</v>
      </c>
      <c r="C266" s="10" t="s">
        <v>49</v>
      </c>
      <c r="D266" s="10" t="s">
        <v>688</v>
      </c>
      <c r="E266" s="66">
        <v>43174</v>
      </c>
      <c r="F266" s="10">
        <v>283000</v>
      </c>
      <c r="G266" s="10">
        <v>2017</v>
      </c>
      <c r="H266" s="10" t="e">
        <v>#N/A</v>
      </c>
    </row>
    <row r="267" spans="1:8">
      <c r="A267" s="10">
        <f t="shared" si="4"/>
        <v>266</v>
      </c>
      <c r="B267" s="10">
        <v>800099691</v>
      </c>
      <c r="C267" s="10" t="s">
        <v>486</v>
      </c>
      <c r="D267" s="10" t="s">
        <v>1304</v>
      </c>
      <c r="E267" s="66">
        <v>43174</v>
      </c>
      <c r="F267" s="10">
        <v>525000</v>
      </c>
      <c r="G267" s="10">
        <v>2017</v>
      </c>
      <c r="H267" s="10" t="e">
        <v>#N/A</v>
      </c>
    </row>
    <row r="268" spans="1:8">
      <c r="A268" s="10">
        <f t="shared" si="4"/>
        <v>267</v>
      </c>
      <c r="B268" s="10">
        <v>891855015</v>
      </c>
      <c r="C268" s="10" t="s">
        <v>259</v>
      </c>
      <c r="D268" s="10" t="s">
        <v>1305</v>
      </c>
      <c r="E268" s="66">
        <v>43174</v>
      </c>
      <c r="F268" s="10">
        <v>344000</v>
      </c>
      <c r="G268" s="10">
        <v>2017</v>
      </c>
      <c r="H268" s="10" t="e">
        <v>#N/A</v>
      </c>
    </row>
    <row r="269" spans="1:8">
      <c r="A269" s="10">
        <f t="shared" si="4"/>
        <v>268</v>
      </c>
      <c r="B269" s="10">
        <v>800072715</v>
      </c>
      <c r="C269" s="10" t="s">
        <v>1306</v>
      </c>
      <c r="D269" s="10" t="s">
        <v>1307</v>
      </c>
      <c r="E269" s="66">
        <v>43174</v>
      </c>
      <c r="F269" s="10">
        <v>338000</v>
      </c>
      <c r="G269" s="10">
        <v>2017</v>
      </c>
      <c r="H269" s="10" t="e">
        <v>#N/A</v>
      </c>
    </row>
    <row r="270" spans="1:8">
      <c r="A270" s="10">
        <f t="shared" si="4"/>
        <v>269</v>
      </c>
      <c r="B270" s="10">
        <v>890980781</v>
      </c>
      <c r="C270" s="10" t="s">
        <v>1308</v>
      </c>
      <c r="D270" s="10" t="s">
        <v>1309</v>
      </c>
      <c r="E270" s="66">
        <v>43174</v>
      </c>
      <c r="F270" s="10">
        <v>435000</v>
      </c>
      <c r="G270" s="10">
        <v>2017</v>
      </c>
      <c r="H270" s="10" t="e">
        <v>#N/A</v>
      </c>
    </row>
    <row r="271" spans="1:8">
      <c r="A271" s="10">
        <f t="shared" si="4"/>
        <v>270</v>
      </c>
      <c r="B271" s="10">
        <v>890205439</v>
      </c>
      <c r="C271" s="10" t="s">
        <v>1310</v>
      </c>
      <c r="D271" s="10" t="s">
        <v>1311</v>
      </c>
      <c r="E271" s="66">
        <v>43179</v>
      </c>
      <c r="F271" s="10">
        <v>0</v>
      </c>
      <c r="G271" s="10">
        <v>2017</v>
      </c>
      <c r="H271" s="10" t="e">
        <v>#N/A</v>
      </c>
    </row>
    <row r="272" spans="1:8">
      <c r="A272" s="10">
        <f t="shared" si="4"/>
        <v>271</v>
      </c>
      <c r="B272" s="10">
        <v>800103198</v>
      </c>
      <c r="C272" s="10" t="s">
        <v>1312</v>
      </c>
      <c r="D272" s="10" t="s">
        <v>1313</v>
      </c>
      <c r="E272" s="66">
        <v>43179</v>
      </c>
      <c r="F272" s="10">
        <v>290000</v>
      </c>
      <c r="G272" s="10">
        <v>2017</v>
      </c>
      <c r="H272" s="10" t="e">
        <v>#N/A</v>
      </c>
    </row>
    <row r="273" spans="1:8">
      <c r="A273" s="10">
        <f t="shared" si="4"/>
        <v>272</v>
      </c>
      <c r="B273" s="10">
        <v>899999366</v>
      </c>
      <c r="C273" s="10" t="s">
        <v>1314</v>
      </c>
      <c r="D273" s="10" t="s">
        <v>1315</v>
      </c>
      <c r="E273" s="66">
        <v>43179</v>
      </c>
      <c r="F273" s="10">
        <v>931000</v>
      </c>
      <c r="G273" s="10">
        <v>2017</v>
      </c>
      <c r="H273" s="10" t="e">
        <v>#N/A</v>
      </c>
    </row>
    <row r="274" spans="1:8">
      <c r="A274" s="10">
        <f t="shared" si="4"/>
        <v>273</v>
      </c>
      <c r="B274" s="10">
        <v>890210928</v>
      </c>
      <c r="C274" s="10" t="s">
        <v>1316</v>
      </c>
      <c r="D274" s="10" t="s">
        <v>1317</v>
      </c>
      <c r="E274" s="66">
        <v>43179</v>
      </c>
      <c r="F274" s="10">
        <v>0</v>
      </c>
      <c r="G274" s="10">
        <v>2017</v>
      </c>
      <c r="H274" s="10" t="e">
        <v>#N/A</v>
      </c>
    </row>
    <row r="275" spans="1:8">
      <c r="A275" s="10">
        <f t="shared" si="4"/>
        <v>274</v>
      </c>
      <c r="B275" s="10">
        <v>800042974</v>
      </c>
      <c r="C275" s="10" t="s">
        <v>1318</v>
      </c>
      <c r="D275" s="10" t="s">
        <v>1319</v>
      </c>
      <c r="E275" s="66">
        <v>43179</v>
      </c>
      <c r="F275" s="10">
        <v>0</v>
      </c>
      <c r="G275" s="10">
        <v>2017</v>
      </c>
      <c r="H275" s="10" t="e">
        <v>#N/A</v>
      </c>
    </row>
    <row r="276" spans="1:8">
      <c r="A276" s="10">
        <f t="shared" si="4"/>
        <v>275</v>
      </c>
      <c r="B276" s="10">
        <v>800006541</v>
      </c>
      <c r="C276" s="10" t="s">
        <v>96</v>
      </c>
      <c r="D276" s="10" t="s">
        <v>1320</v>
      </c>
      <c r="E276" s="66">
        <v>43179</v>
      </c>
      <c r="F276" s="10">
        <v>293000</v>
      </c>
      <c r="G276" s="10">
        <v>2017</v>
      </c>
      <c r="H276" s="10" t="e">
        <v>#N/A</v>
      </c>
    </row>
    <row r="277" spans="1:8">
      <c r="A277" s="10">
        <f t="shared" si="4"/>
        <v>276</v>
      </c>
      <c r="B277" s="10">
        <v>800099390</v>
      </c>
      <c r="C277" s="10" t="s">
        <v>1321</v>
      </c>
      <c r="D277" s="10" t="s">
        <v>1322</v>
      </c>
      <c r="E277" s="66">
        <v>43179</v>
      </c>
      <c r="F277" s="10">
        <v>211000</v>
      </c>
      <c r="G277" s="10">
        <v>2017</v>
      </c>
      <c r="H277" s="10" t="e">
        <v>#N/A</v>
      </c>
    </row>
    <row r="278" spans="1:8">
      <c r="A278" s="10">
        <f t="shared" si="4"/>
        <v>277</v>
      </c>
      <c r="B278" s="10">
        <v>832000456</v>
      </c>
      <c r="C278" s="10" t="s">
        <v>1323</v>
      </c>
      <c r="D278" s="10" t="s">
        <v>1324</v>
      </c>
      <c r="E278" s="66">
        <v>43180</v>
      </c>
      <c r="F278" s="10">
        <v>243000</v>
      </c>
      <c r="G278" s="10">
        <v>2017</v>
      </c>
      <c r="H278" s="10" t="e">
        <v>#N/A</v>
      </c>
    </row>
    <row r="279" spans="1:8">
      <c r="A279" s="10">
        <f t="shared" si="4"/>
        <v>278</v>
      </c>
      <c r="B279" s="10">
        <v>832000605</v>
      </c>
      <c r="C279" s="10" t="s">
        <v>1325</v>
      </c>
      <c r="D279" s="10" t="s">
        <v>1326</v>
      </c>
      <c r="E279" s="66">
        <v>43180</v>
      </c>
      <c r="F279" s="10">
        <v>1082000</v>
      </c>
      <c r="G279" s="10">
        <v>2017</v>
      </c>
      <c r="H279" s="10" t="e">
        <v>#N/A</v>
      </c>
    </row>
    <row r="280" spans="1:8">
      <c r="A280" s="10">
        <f t="shared" si="4"/>
        <v>279</v>
      </c>
      <c r="B280" s="10">
        <v>832005722</v>
      </c>
      <c r="C280" s="10" t="s">
        <v>1327</v>
      </c>
      <c r="D280" s="10" t="s">
        <v>1328</v>
      </c>
      <c r="E280" s="66">
        <v>43180</v>
      </c>
      <c r="F280" s="10">
        <v>255000</v>
      </c>
      <c r="G280" s="10">
        <v>2017</v>
      </c>
      <c r="H280" s="10" t="e">
        <v>#N/A</v>
      </c>
    </row>
    <row r="281" spans="1:8">
      <c r="A281" s="10">
        <f t="shared" si="4"/>
        <v>280</v>
      </c>
      <c r="B281" s="10">
        <v>800065411</v>
      </c>
      <c r="C281" s="10" t="s">
        <v>1329</v>
      </c>
      <c r="D281" s="10" t="s">
        <v>1330</v>
      </c>
      <c r="E281" s="66">
        <v>43180</v>
      </c>
      <c r="F281" s="10">
        <v>227000</v>
      </c>
      <c r="G281" s="10">
        <v>2017</v>
      </c>
      <c r="H281" s="10" t="e">
        <v>#N/A</v>
      </c>
    </row>
    <row r="282" spans="1:8">
      <c r="A282" s="10">
        <f t="shared" si="4"/>
        <v>281</v>
      </c>
      <c r="B282" s="10">
        <v>800099106</v>
      </c>
      <c r="C282" s="10" t="s">
        <v>1331</v>
      </c>
      <c r="D282" s="10" t="s">
        <v>694</v>
      </c>
      <c r="E282" s="66">
        <v>43180</v>
      </c>
      <c r="F282" s="10">
        <v>793000</v>
      </c>
      <c r="G282" s="10">
        <v>2017</v>
      </c>
      <c r="H282" s="10" t="e">
        <v>#N/A</v>
      </c>
    </row>
    <row r="283" spans="1:8">
      <c r="A283" s="10">
        <f t="shared" si="4"/>
        <v>282</v>
      </c>
      <c r="B283" s="10">
        <v>890506116</v>
      </c>
      <c r="C283" s="10" t="s">
        <v>1332</v>
      </c>
      <c r="D283" s="10" t="s">
        <v>1333</v>
      </c>
      <c r="E283" s="66">
        <v>43180</v>
      </c>
      <c r="F283" s="10">
        <v>0</v>
      </c>
      <c r="G283" s="10">
        <v>2017</v>
      </c>
      <c r="H283" s="10" t="e">
        <v>#N/A</v>
      </c>
    </row>
    <row r="284" spans="1:8">
      <c r="A284" s="10">
        <f t="shared" si="4"/>
        <v>283</v>
      </c>
      <c r="B284" s="10">
        <v>800131177</v>
      </c>
      <c r="C284" s="10" t="s">
        <v>1334</v>
      </c>
      <c r="D284" s="10" t="s">
        <v>692</v>
      </c>
      <c r="E284" s="66">
        <v>43180</v>
      </c>
      <c r="F284" s="10">
        <v>278000</v>
      </c>
      <c r="G284" s="10">
        <v>2017</v>
      </c>
      <c r="H284" s="10" t="e">
        <v>#N/A</v>
      </c>
    </row>
    <row r="285" spans="1:8">
      <c r="A285" s="10">
        <f t="shared" si="4"/>
        <v>284</v>
      </c>
      <c r="B285" s="10">
        <v>800049508</v>
      </c>
      <c r="C285" s="10" t="s">
        <v>1335</v>
      </c>
      <c r="D285" s="10" t="s">
        <v>1336</v>
      </c>
      <c r="E285" s="66">
        <v>43180</v>
      </c>
      <c r="F285" s="10">
        <v>414000</v>
      </c>
      <c r="G285" s="10">
        <v>2017</v>
      </c>
      <c r="H285" s="10" t="e">
        <v>#N/A</v>
      </c>
    </row>
    <row r="286" spans="1:8">
      <c r="A286" s="10">
        <f t="shared" si="4"/>
        <v>285</v>
      </c>
      <c r="B286" s="10">
        <v>830102527</v>
      </c>
      <c r="C286" s="10" t="s">
        <v>1337</v>
      </c>
      <c r="D286" s="10" t="s">
        <v>700</v>
      </c>
      <c r="E286" s="66">
        <v>43181</v>
      </c>
      <c r="F286" s="10">
        <v>194000</v>
      </c>
      <c r="G286" s="10">
        <v>2017</v>
      </c>
      <c r="H286" s="10" t="e">
        <v>#N/A</v>
      </c>
    </row>
    <row r="287" spans="1:8">
      <c r="A287" s="10">
        <f t="shared" si="4"/>
        <v>286</v>
      </c>
      <c r="B287" s="10">
        <v>899999398</v>
      </c>
      <c r="C287" s="10" t="s">
        <v>1338</v>
      </c>
      <c r="D287" s="10" t="s">
        <v>702</v>
      </c>
      <c r="E287" s="66">
        <v>43181</v>
      </c>
      <c r="F287" s="10">
        <v>273000</v>
      </c>
      <c r="G287" s="10">
        <v>2017</v>
      </c>
      <c r="H287" s="10" t="e">
        <v>#N/A</v>
      </c>
    </row>
    <row r="288" spans="1:8">
      <c r="A288" s="10">
        <f t="shared" si="4"/>
        <v>287</v>
      </c>
      <c r="B288" s="10">
        <v>899999447</v>
      </c>
      <c r="C288" s="10" t="s">
        <v>1339</v>
      </c>
      <c r="D288" s="10" t="s">
        <v>1340</v>
      </c>
      <c r="E288" s="66">
        <v>43181</v>
      </c>
      <c r="F288" s="10">
        <v>0</v>
      </c>
      <c r="G288" s="10">
        <v>2017</v>
      </c>
      <c r="H288" s="10" t="e">
        <v>#N/A</v>
      </c>
    </row>
    <row r="289" spans="1:8">
      <c r="A289" s="10">
        <f t="shared" si="4"/>
        <v>288</v>
      </c>
      <c r="B289" s="10">
        <v>800213967</v>
      </c>
      <c r="C289" s="10" t="s">
        <v>1341</v>
      </c>
      <c r="D289" s="10" t="s">
        <v>1342</v>
      </c>
      <c r="E289" s="66">
        <v>43181</v>
      </c>
      <c r="F289" s="10">
        <v>0</v>
      </c>
      <c r="G289" s="10">
        <v>2017</v>
      </c>
      <c r="H289" s="10" t="e">
        <v>#N/A</v>
      </c>
    </row>
    <row r="290" spans="1:8">
      <c r="A290" s="10">
        <f t="shared" si="4"/>
        <v>289</v>
      </c>
      <c r="B290" s="10">
        <v>891856077</v>
      </c>
      <c r="C290" s="10" t="s">
        <v>110</v>
      </c>
      <c r="D290" s="10" t="s">
        <v>1343</v>
      </c>
      <c r="E290" s="66">
        <v>43181</v>
      </c>
      <c r="F290" s="10">
        <v>205000</v>
      </c>
      <c r="G290" s="10">
        <v>2017</v>
      </c>
      <c r="H290" s="10" t="e">
        <v>#N/A</v>
      </c>
    </row>
    <row r="291" spans="1:8">
      <c r="A291" s="10">
        <f t="shared" si="4"/>
        <v>290</v>
      </c>
      <c r="B291" s="10">
        <v>891780042</v>
      </c>
      <c r="C291" s="10" t="s">
        <v>1344</v>
      </c>
      <c r="D291" s="10" t="s">
        <v>1345</v>
      </c>
      <c r="E291" s="66">
        <v>43185</v>
      </c>
      <c r="F291" s="10">
        <v>1525000</v>
      </c>
      <c r="G291" s="10">
        <v>2017</v>
      </c>
      <c r="H291" s="10" t="e">
        <v>#N/A</v>
      </c>
    </row>
    <row r="292" spans="1:8">
      <c r="A292" s="10">
        <f t="shared" si="4"/>
        <v>291</v>
      </c>
      <c r="B292" s="10">
        <v>817003286</v>
      </c>
      <c r="C292" s="10" t="s">
        <v>1346</v>
      </c>
      <c r="D292" s="10" t="s">
        <v>1347</v>
      </c>
      <c r="E292" s="66">
        <v>43185</v>
      </c>
      <c r="F292" s="10">
        <v>1279000</v>
      </c>
      <c r="G292" s="10">
        <v>2017</v>
      </c>
      <c r="H292" s="10" t="e">
        <v>#N/A</v>
      </c>
    </row>
    <row r="293" spans="1:8">
      <c r="A293" s="10">
        <f t="shared" si="4"/>
        <v>292</v>
      </c>
      <c r="B293" s="10">
        <v>890502611</v>
      </c>
      <c r="C293" s="10" t="s">
        <v>1348</v>
      </c>
      <c r="D293" s="10" t="s">
        <v>1349</v>
      </c>
      <c r="E293" s="66">
        <v>43185</v>
      </c>
      <c r="F293" s="10">
        <v>200000</v>
      </c>
      <c r="G293" s="10">
        <v>2017</v>
      </c>
      <c r="H293" s="10" t="e">
        <v>#N/A</v>
      </c>
    </row>
    <row r="294" spans="1:8">
      <c r="A294" s="10">
        <f t="shared" si="4"/>
        <v>293</v>
      </c>
      <c r="B294" s="10">
        <v>800099147</v>
      </c>
      <c r="C294" s="10" t="s">
        <v>1350</v>
      </c>
      <c r="D294" s="10" t="s">
        <v>1351</v>
      </c>
      <c r="E294" s="66">
        <v>43185</v>
      </c>
      <c r="F294" s="10">
        <v>307000</v>
      </c>
      <c r="G294" s="10">
        <v>2017</v>
      </c>
      <c r="H294" s="10" t="e">
        <v>#N/A</v>
      </c>
    </row>
    <row r="295" spans="1:8">
      <c r="A295" s="10">
        <f t="shared" si="4"/>
        <v>294</v>
      </c>
      <c r="B295" s="10">
        <v>822002721</v>
      </c>
      <c r="C295" s="10" t="s">
        <v>1352</v>
      </c>
      <c r="D295" s="10" t="s">
        <v>1353</v>
      </c>
      <c r="E295" s="66">
        <v>43185</v>
      </c>
      <c r="F295" s="10">
        <v>2642000</v>
      </c>
      <c r="G295" s="10">
        <v>2017</v>
      </c>
      <c r="H295" s="10" t="e">
        <v>#N/A</v>
      </c>
    </row>
    <row r="296" spans="1:8">
      <c r="A296" s="10">
        <f t="shared" si="4"/>
        <v>295</v>
      </c>
      <c r="B296" s="10">
        <v>800099819</v>
      </c>
      <c r="C296" s="10" t="s">
        <v>1354</v>
      </c>
      <c r="D296" s="10" t="s">
        <v>698</v>
      </c>
      <c r="E296" s="66">
        <v>43185</v>
      </c>
      <c r="F296" s="10">
        <v>460000</v>
      </c>
      <c r="G296" s="10">
        <v>2017</v>
      </c>
      <c r="H296" s="10" t="e">
        <v>#N/A</v>
      </c>
    </row>
    <row r="297" spans="1:8">
      <c r="A297" s="10">
        <f t="shared" si="4"/>
        <v>296</v>
      </c>
      <c r="B297" s="10">
        <v>800099234</v>
      </c>
      <c r="C297" s="10" t="s">
        <v>1355</v>
      </c>
      <c r="D297" s="10" t="s">
        <v>1356</v>
      </c>
      <c r="E297" s="66">
        <v>43185</v>
      </c>
      <c r="F297" s="10">
        <v>0</v>
      </c>
      <c r="G297" s="10">
        <v>2017</v>
      </c>
      <c r="H297" s="10" t="e">
        <v>#N/A</v>
      </c>
    </row>
    <row r="298" spans="1:8">
      <c r="A298" s="10">
        <f t="shared" si="4"/>
        <v>297</v>
      </c>
      <c r="B298" s="10">
        <v>800099639</v>
      </c>
      <c r="C298" s="10" t="s">
        <v>127</v>
      </c>
      <c r="D298" s="10" t="s">
        <v>1357</v>
      </c>
      <c r="E298" s="66">
        <v>43185</v>
      </c>
      <c r="F298" s="10">
        <v>0</v>
      </c>
      <c r="G298" s="10">
        <v>2017</v>
      </c>
      <c r="H298" s="10" t="e">
        <v>#N/A</v>
      </c>
    </row>
    <row r="299" spans="1:8">
      <c r="A299" s="10">
        <f t="shared" si="4"/>
        <v>298</v>
      </c>
      <c r="B299" s="10">
        <v>802013066</v>
      </c>
      <c r="C299" s="10" t="s">
        <v>1358</v>
      </c>
      <c r="D299" s="10" t="s">
        <v>1359</v>
      </c>
      <c r="E299" s="66">
        <v>43192</v>
      </c>
      <c r="F299" s="10">
        <v>541000</v>
      </c>
      <c r="G299" s="10">
        <v>2017</v>
      </c>
      <c r="H299" s="10" t="e">
        <v>#N/A</v>
      </c>
    </row>
    <row r="300" spans="1:8">
      <c r="A300" s="10">
        <f t="shared" si="4"/>
        <v>299</v>
      </c>
      <c r="B300" s="10">
        <v>807003008</v>
      </c>
      <c r="C300" s="10" t="s">
        <v>1360</v>
      </c>
      <c r="D300" s="10" t="s">
        <v>704</v>
      </c>
      <c r="E300" s="66">
        <v>43193</v>
      </c>
      <c r="F300" s="10">
        <v>2086000</v>
      </c>
      <c r="G300" s="10">
        <v>2017</v>
      </c>
      <c r="H300" s="10" t="e">
        <v>#N/A</v>
      </c>
    </row>
    <row r="301" spans="1:8">
      <c r="A301" s="10">
        <f t="shared" si="4"/>
        <v>300</v>
      </c>
      <c r="B301" s="10">
        <v>900331282</v>
      </c>
      <c r="C301" s="10" t="s">
        <v>1361</v>
      </c>
      <c r="D301" s="10" t="s">
        <v>1362</v>
      </c>
      <c r="E301" s="66">
        <v>43193</v>
      </c>
      <c r="F301" s="10">
        <v>1845000</v>
      </c>
      <c r="G301" s="10">
        <v>2017</v>
      </c>
      <c r="H301" s="10" t="e">
        <v>#N/A</v>
      </c>
    </row>
    <row r="302" spans="1:8">
      <c r="A302" s="10">
        <f t="shared" si="4"/>
        <v>301</v>
      </c>
      <c r="B302" s="10">
        <v>828001308</v>
      </c>
      <c r="C302" s="10" t="s">
        <v>1363</v>
      </c>
      <c r="D302" s="10" t="s">
        <v>1364</v>
      </c>
      <c r="E302" s="66">
        <v>43193</v>
      </c>
      <c r="F302" s="10">
        <v>2014000</v>
      </c>
      <c r="G302" s="10">
        <v>2017</v>
      </c>
      <c r="H302" s="10" t="e">
        <v>#N/A</v>
      </c>
    </row>
    <row r="303" spans="1:8">
      <c r="A303" s="10">
        <f t="shared" si="4"/>
        <v>302</v>
      </c>
      <c r="B303" s="10">
        <v>800062402</v>
      </c>
      <c r="C303" s="10" t="s">
        <v>1365</v>
      </c>
      <c r="D303" s="10" t="s">
        <v>1366</v>
      </c>
      <c r="E303" s="66">
        <v>43193</v>
      </c>
      <c r="F303" s="10">
        <v>6334000</v>
      </c>
      <c r="G303" s="10">
        <v>2017</v>
      </c>
      <c r="H303" s="10" t="e">
        <v>#N/A</v>
      </c>
    </row>
    <row r="304" spans="1:8">
      <c r="A304" s="10">
        <f t="shared" si="4"/>
        <v>303</v>
      </c>
      <c r="B304" s="10">
        <v>900097745</v>
      </c>
      <c r="C304" s="10" t="s">
        <v>1367</v>
      </c>
      <c r="D304" s="10" t="s">
        <v>1368</v>
      </c>
      <c r="E304" s="66">
        <v>43194</v>
      </c>
      <c r="F304" s="10">
        <v>1390000</v>
      </c>
      <c r="G304" s="10">
        <v>2017</v>
      </c>
      <c r="H304" s="10" t="e">
        <v>#N/A</v>
      </c>
    </row>
    <row r="305" spans="1:8">
      <c r="A305" s="10">
        <f t="shared" si="4"/>
        <v>304</v>
      </c>
      <c r="B305" s="10">
        <v>800189768</v>
      </c>
      <c r="C305" s="10" t="s">
        <v>1369</v>
      </c>
      <c r="D305" s="10" t="s">
        <v>1370</v>
      </c>
      <c r="E305" s="66">
        <v>43194</v>
      </c>
      <c r="F305" s="10">
        <v>1553000</v>
      </c>
      <c r="G305" s="10">
        <v>2017</v>
      </c>
      <c r="H305" s="10" t="e">
        <v>#N/A</v>
      </c>
    </row>
    <row r="306" spans="1:8">
      <c r="A306" s="10">
        <f t="shared" si="4"/>
        <v>305</v>
      </c>
      <c r="B306" s="10">
        <v>814006761</v>
      </c>
      <c r="C306" s="10" t="s">
        <v>1371</v>
      </c>
      <c r="D306" s="10" t="s">
        <v>1372</v>
      </c>
      <c r="E306" s="66">
        <v>43194</v>
      </c>
      <c r="F306" s="10">
        <v>1099000</v>
      </c>
      <c r="G306" s="10">
        <v>2017</v>
      </c>
      <c r="H306" s="10" t="e">
        <v>#N/A</v>
      </c>
    </row>
    <row r="307" spans="1:8">
      <c r="A307" s="10">
        <f t="shared" si="4"/>
        <v>306</v>
      </c>
      <c r="B307" s="10">
        <v>900314551</v>
      </c>
      <c r="C307" s="10" t="s">
        <v>1373</v>
      </c>
      <c r="D307" s="10" t="s">
        <v>1374</v>
      </c>
      <c r="E307" s="66">
        <v>43194</v>
      </c>
      <c r="F307" s="10">
        <v>1657000</v>
      </c>
      <c r="G307" s="10">
        <v>2017</v>
      </c>
      <c r="H307" s="10" t="e">
        <v>#N/A</v>
      </c>
    </row>
    <row r="308" spans="1:8">
      <c r="A308" s="10">
        <f t="shared" si="4"/>
        <v>307</v>
      </c>
      <c r="B308" s="10">
        <v>900175406</v>
      </c>
      <c r="C308" s="10" t="s">
        <v>1375</v>
      </c>
      <c r="D308" s="10" t="s">
        <v>1376</v>
      </c>
      <c r="E308" s="66">
        <v>43194</v>
      </c>
      <c r="F308" s="10">
        <v>1604000</v>
      </c>
      <c r="G308" s="10">
        <v>2017</v>
      </c>
      <c r="H308" s="10" t="e">
        <v>#N/A</v>
      </c>
    </row>
    <row r="309" spans="1:8">
      <c r="A309" s="10">
        <f t="shared" si="4"/>
        <v>308</v>
      </c>
      <c r="B309" s="10">
        <v>900253757</v>
      </c>
      <c r="C309" s="10" t="s">
        <v>1377</v>
      </c>
      <c r="D309" s="10" t="s">
        <v>1378</v>
      </c>
      <c r="E309" s="66">
        <v>43194</v>
      </c>
      <c r="F309" s="10">
        <v>1769000</v>
      </c>
      <c r="G309" s="10">
        <v>2017</v>
      </c>
      <c r="H309" s="10" t="e">
        <v>#N/A</v>
      </c>
    </row>
    <row r="310" spans="1:8">
      <c r="A310" s="10">
        <f t="shared" si="4"/>
        <v>309</v>
      </c>
      <c r="B310" s="10">
        <v>800099076</v>
      </c>
      <c r="C310" s="10" t="s">
        <v>1379</v>
      </c>
      <c r="D310" s="10" t="s">
        <v>1380</v>
      </c>
      <c r="E310" s="66">
        <v>43194</v>
      </c>
      <c r="F310" s="10">
        <v>1391000</v>
      </c>
      <c r="G310" s="10">
        <v>2017</v>
      </c>
      <c r="H310" s="10" t="e">
        <v>#N/A</v>
      </c>
    </row>
    <row r="311" spans="1:8">
      <c r="A311" s="10">
        <f t="shared" si="4"/>
        <v>310</v>
      </c>
      <c r="B311" s="10">
        <v>900133072</v>
      </c>
      <c r="C311" s="10" t="s">
        <v>1381</v>
      </c>
      <c r="D311" s="10" t="s">
        <v>706</v>
      </c>
      <c r="E311" s="66">
        <v>43195</v>
      </c>
      <c r="F311" s="10">
        <v>1115000</v>
      </c>
      <c r="G311" s="10">
        <v>2017</v>
      </c>
      <c r="H311" s="10" t="e">
        <v>#N/A</v>
      </c>
    </row>
    <row r="312" spans="1:8">
      <c r="A312" s="10">
        <f t="shared" si="4"/>
        <v>311</v>
      </c>
      <c r="B312" s="10">
        <v>800253526</v>
      </c>
      <c r="C312" s="10" t="s">
        <v>1382</v>
      </c>
      <c r="D312" s="10" t="s">
        <v>710</v>
      </c>
      <c r="E312" s="66">
        <v>43195</v>
      </c>
      <c r="F312" s="10">
        <v>843000</v>
      </c>
      <c r="G312" s="10">
        <v>2017</v>
      </c>
      <c r="H312" s="10" t="e">
        <v>#N/A</v>
      </c>
    </row>
    <row r="313" spans="1:8">
      <c r="A313" s="10">
        <f t="shared" si="4"/>
        <v>312</v>
      </c>
      <c r="B313" s="10">
        <v>820001781</v>
      </c>
      <c r="C313" s="10" t="s">
        <v>1383</v>
      </c>
      <c r="D313" s="10" t="s">
        <v>708</v>
      </c>
      <c r="E313" s="66">
        <v>43195</v>
      </c>
      <c r="F313" s="10">
        <v>498000</v>
      </c>
      <c r="G313" s="10">
        <v>2017</v>
      </c>
      <c r="H313" s="10" t="e">
        <v>#N/A</v>
      </c>
    </row>
    <row r="314" spans="1:8">
      <c r="A314" s="10">
        <f t="shared" si="4"/>
        <v>313</v>
      </c>
      <c r="B314" s="10">
        <v>809005545</v>
      </c>
      <c r="C314" s="10" t="s">
        <v>1384</v>
      </c>
      <c r="D314" s="10" t="s">
        <v>1385</v>
      </c>
      <c r="E314" s="66">
        <v>43195</v>
      </c>
      <c r="F314" s="10">
        <v>516000</v>
      </c>
      <c r="G314" s="10">
        <v>2017</v>
      </c>
      <c r="H314" s="10" t="e">
        <v>#N/A</v>
      </c>
    </row>
    <row r="315" spans="1:8">
      <c r="A315" s="10">
        <f t="shared" si="4"/>
        <v>314</v>
      </c>
      <c r="B315" s="10">
        <v>807005252</v>
      </c>
      <c r="C315" s="10" t="s">
        <v>1386</v>
      </c>
      <c r="D315" s="10" t="s">
        <v>1387</v>
      </c>
      <c r="E315" s="66">
        <v>43195</v>
      </c>
      <c r="F315" s="10">
        <v>674000</v>
      </c>
      <c r="G315" s="10">
        <v>2017</v>
      </c>
      <c r="H315" s="10" t="e">
        <v>#N/A</v>
      </c>
    </row>
    <row r="316" spans="1:8">
      <c r="A316" s="10">
        <f t="shared" si="4"/>
        <v>315</v>
      </c>
      <c r="B316" s="10">
        <v>820002830</v>
      </c>
      <c r="C316" s="10" t="s">
        <v>1388</v>
      </c>
      <c r="D316" s="10" t="s">
        <v>1389</v>
      </c>
      <c r="E316" s="66">
        <v>43195</v>
      </c>
      <c r="F316" s="10">
        <v>888000</v>
      </c>
      <c r="G316" s="10">
        <v>2017</v>
      </c>
      <c r="H316" s="10" t="e">
        <v>#N/A</v>
      </c>
    </row>
    <row r="317" spans="1:8">
      <c r="A317" s="10">
        <f t="shared" si="4"/>
        <v>316</v>
      </c>
      <c r="B317" s="10">
        <v>800099061</v>
      </c>
      <c r="C317" s="10" t="s">
        <v>1390</v>
      </c>
      <c r="D317" s="10" t="s">
        <v>712</v>
      </c>
      <c r="E317" s="66">
        <v>43195</v>
      </c>
      <c r="F317" s="10">
        <v>519000</v>
      </c>
      <c r="G317" s="10">
        <v>2017</v>
      </c>
      <c r="H317" s="10" t="e">
        <v>#N/A</v>
      </c>
    </row>
    <row r="318" spans="1:8">
      <c r="A318" s="10">
        <f t="shared" si="4"/>
        <v>317</v>
      </c>
      <c r="B318" s="10">
        <v>890702040</v>
      </c>
      <c r="C318" s="10" t="s">
        <v>1391</v>
      </c>
      <c r="D318" s="10" t="s">
        <v>1392</v>
      </c>
      <c r="E318" s="66">
        <v>43195</v>
      </c>
      <c r="F318" s="10">
        <v>1042000</v>
      </c>
      <c r="G318" s="10">
        <v>2017</v>
      </c>
      <c r="H318" s="10" t="e">
        <v>#N/A</v>
      </c>
    </row>
    <row r="319" spans="1:8">
      <c r="A319" s="10">
        <f t="shared" si="4"/>
        <v>318</v>
      </c>
      <c r="B319" s="10">
        <v>900049542</v>
      </c>
      <c r="C319" s="10" t="s">
        <v>1393</v>
      </c>
      <c r="D319" s="10" t="s">
        <v>1394</v>
      </c>
      <c r="E319" s="66">
        <v>43201</v>
      </c>
      <c r="F319" s="10">
        <v>408000</v>
      </c>
      <c r="G319" s="10">
        <v>2017</v>
      </c>
      <c r="H319" s="10" t="e">
        <v>#N/A</v>
      </c>
    </row>
    <row r="320" spans="1:8">
      <c r="A320" s="10">
        <f t="shared" si="4"/>
        <v>319</v>
      </c>
      <c r="B320" s="10">
        <v>900263306</v>
      </c>
      <c r="C320" s="10" t="s">
        <v>1395</v>
      </c>
      <c r="D320" s="10" t="s">
        <v>1396</v>
      </c>
      <c r="E320" s="66">
        <v>43201</v>
      </c>
      <c r="F320" s="10">
        <v>375000</v>
      </c>
      <c r="G320" s="10">
        <v>2017</v>
      </c>
      <c r="H320" s="10" t="e">
        <v>#N/A</v>
      </c>
    </row>
    <row r="321" spans="1:8">
      <c r="A321" s="10">
        <f t="shared" si="4"/>
        <v>320</v>
      </c>
      <c r="B321" s="10">
        <v>800099441</v>
      </c>
      <c r="C321" s="10" t="s">
        <v>189</v>
      </c>
      <c r="D321" s="10" t="s">
        <v>1397</v>
      </c>
      <c r="E321" s="66">
        <v>43201</v>
      </c>
      <c r="F321" s="10">
        <v>426000</v>
      </c>
      <c r="G321" s="10">
        <v>2017</v>
      </c>
      <c r="H321" s="10" t="e">
        <v>#N/A</v>
      </c>
    </row>
    <row r="322" spans="1:8">
      <c r="A322" s="10">
        <f t="shared" si="4"/>
        <v>321</v>
      </c>
      <c r="B322" s="10">
        <v>802010607</v>
      </c>
      <c r="C322" s="10" t="s">
        <v>1398</v>
      </c>
      <c r="D322" s="10" t="s">
        <v>1399</v>
      </c>
      <c r="E322" s="66">
        <v>43206</v>
      </c>
      <c r="F322" s="10">
        <v>361000</v>
      </c>
      <c r="G322" s="10">
        <v>2017</v>
      </c>
      <c r="H322" s="10" t="e">
        <v>#N/A</v>
      </c>
    </row>
    <row r="323" spans="1:8">
      <c r="A323" s="10">
        <f t="shared" si="4"/>
        <v>322</v>
      </c>
      <c r="B323" s="10">
        <v>892301541</v>
      </c>
      <c r="C323" s="10" t="s">
        <v>1400</v>
      </c>
      <c r="D323" s="10" t="s">
        <v>1401</v>
      </c>
      <c r="E323" s="66">
        <v>43206</v>
      </c>
      <c r="F323" s="10">
        <v>229000</v>
      </c>
      <c r="G323" s="10">
        <v>2017</v>
      </c>
      <c r="H323" s="10" t="e">
        <v>#N/A</v>
      </c>
    </row>
    <row r="324" spans="1:8">
      <c r="A324" s="10">
        <f t="shared" ref="A324:A336" si="5">A323+1</f>
        <v>323</v>
      </c>
      <c r="B324" s="10">
        <v>800099089</v>
      </c>
      <c r="C324" s="10" t="s">
        <v>1402</v>
      </c>
      <c r="D324" s="10" t="s">
        <v>1403</v>
      </c>
      <c r="E324" s="66">
        <v>43206</v>
      </c>
      <c r="F324" s="10">
        <v>304000</v>
      </c>
      <c r="G324" s="10">
        <v>2017</v>
      </c>
      <c r="H324" s="10" t="e">
        <v>#N/A</v>
      </c>
    </row>
    <row r="325" spans="1:8">
      <c r="A325" s="10">
        <f t="shared" si="5"/>
        <v>324</v>
      </c>
      <c r="B325" s="10">
        <v>817004177</v>
      </c>
      <c r="C325" s="10" t="s">
        <v>1404</v>
      </c>
      <c r="D325" s="10" t="s">
        <v>1405</v>
      </c>
      <c r="E325" s="66">
        <v>43206</v>
      </c>
      <c r="F325" s="10">
        <v>217000</v>
      </c>
      <c r="G325" s="10">
        <v>2017</v>
      </c>
      <c r="H325" s="10" t="e">
        <v>#N/A</v>
      </c>
    </row>
    <row r="326" spans="1:8">
      <c r="A326" s="10">
        <f t="shared" si="5"/>
        <v>325</v>
      </c>
      <c r="B326" s="10">
        <v>800210205</v>
      </c>
      <c r="C326" s="10" t="s">
        <v>1406</v>
      </c>
      <c r="D326" s="10" t="s">
        <v>1407</v>
      </c>
      <c r="E326" s="66">
        <v>43206</v>
      </c>
      <c r="F326" s="10">
        <v>329000</v>
      </c>
      <c r="G326" s="10">
        <v>2017</v>
      </c>
      <c r="H326" s="10" t="e">
        <v>#N/A</v>
      </c>
    </row>
    <row r="327" spans="1:8">
      <c r="A327" s="10">
        <f t="shared" si="5"/>
        <v>326</v>
      </c>
      <c r="B327" s="10">
        <v>811011165</v>
      </c>
      <c r="C327" s="10" t="s">
        <v>1408</v>
      </c>
      <c r="D327" s="10" t="s">
        <v>1409</v>
      </c>
      <c r="E327" s="66">
        <v>43206</v>
      </c>
      <c r="F327" s="10">
        <v>820000</v>
      </c>
      <c r="G327" s="10">
        <v>2017</v>
      </c>
      <c r="H327" s="10" t="e">
        <v>#N/A</v>
      </c>
    </row>
    <row r="328" spans="1:8">
      <c r="A328" s="10">
        <f t="shared" si="5"/>
        <v>327</v>
      </c>
      <c r="B328" s="10">
        <v>890702017</v>
      </c>
      <c r="C328" s="10" t="s">
        <v>1410</v>
      </c>
      <c r="D328" s="10" t="s">
        <v>1411</v>
      </c>
      <c r="E328" s="66">
        <v>43206</v>
      </c>
      <c r="F328" s="10">
        <v>196000</v>
      </c>
      <c r="G328" s="10">
        <v>2017</v>
      </c>
      <c r="H328" s="10" t="e">
        <v>#N/A</v>
      </c>
    </row>
    <row r="329" spans="1:8">
      <c r="A329" s="10">
        <f t="shared" si="5"/>
        <v>328</v>
      </c>
      <c r="B329" s="10">
        <v>800094685</v>
      </c>
      <c r="C329" s="10" t="s">
        <v>1412</v>
      </c>
      <c r="D329" s="10" t="s">
        <v>1413</v>
      </c>
      <c r="E329" s="66">
        <v>43206</v>
      </c>
      <c r="F329" s="10">
        <v>652000</v>
      </c>
      <c r="G329" s="10">
        <v>2017</v>
      </c>
      <c r="H329" s="10" t="e">
        <v>#N/A</v>
      </c>
    </row>
    <row r="330" spans="1:8">
      <c r="A330" s="10">
        <f t="shared" si="5"/>
        <v>329</v>
      </c>
      <c r="B330" s="10">
        <v>821001335</v>
      </c>
      <c r="C330" s="10" t="s">
        <v>1414</v>
      </c>
      <c r="D330" s="10" t="s">
        <v>1415</v>
      </c>
      <c r="E330" s="66">
        <v>43207</v>
      </c>
      <c r="F330" s="10">
        <v>205000</v>
      </c>
      <c r="G330" s="10">
        <v>2017</v>
      </c>
      <c r="H330" s="10" t="e">
        <v>#N/A</v>
      </c>
    </row>
    <row r="331" spans="1:8">
      <c r="A331" s="10">
        <f t="shared" si="5"/>
        <v>330</v>
      </c>
      <c r="B331" s="10">
        <v>890501422</v>
      </c>
      <c r="C331" s="10" t="s">
        <v>1416</v>
      </c>
      <c r="D331" s="10" t="s">
        <v>1417</v>
      </c>
      <c r="E331" s="66">
        <v>43451</v>
      </c>
      <c r="F331" s="10">
        <v>1693000</v>
      </c>
      <c r="G331" s="10">
        <v>2017</v>
      </c>
      <c r="H331" s="10" t="e">
        <v>#N/A</v>
      </c>
    </row>
    <row r="332" spans="1:8">
      <c r="A332" s="10">
        <f t="shared" si="5"/>
        <v>331</v>
      </c>
      <c r="B332" s="10">
        <v>811012588</v>
      </c>
      <c r="C332" s="10" t="s">
        <v>1418</v>
      </c>
      <c r="D332" s="10" t="s">
        <v>1419</v>
      </c>
      <c r="E332" s="66">
        <v>43559</v>
      </c>
      <c r="F332" s="10">
        <v>236000</v>
      </c>
      <c r="G332" s="10">
        <v>2017</v>
      </c>
      <c r="H332" s="10" t="e">
        <v>#N/A</v>
      </c>
    </row>
    <row r="333" spans="1:8">
      <c r="A333" s="10">
        <f t="shared" si="5"/>
        <v>332</v>
      </c>
      <c r="B333" s="10">
        <v>820003730</v>
      </c>
      <c r="C333" s="10" t="s">
        <v>1420</v>
      </c>
      <c r="D333" s="10" t="s">
        <v>1421</v>
      </c>
      <c r="E333" s="66">
        <v>43621</v>
      </c>
      <c r="F333" s="10">
        <v>600000</v>
      </c>
      <c r="G333" s="10">
        <v>2017</v>
      </c>
      <c r="H333" s="10" t="e">
        <v>#N/A</v>
      </c>
    </row>
    <row r="334" spans="1:8">
      <c r="A334" s="10">
        <f t="shared" si="5"/>
        <v>333</v>
      </c>
      <c r="B334" s="10">
        <v>809010383</v>
      </c>
      <c r="C334" s="10" t="s">
        <v>1422</v>
      </c>
      <c r="D334" s="10" t="s">
        <v>1423</v>
      </c>
      <c r="E334" s="66">
        <v>43641</v>
      </c>
      <c r="F334" s="10">
        <v>1620000</v>
      </c>
      <c r="G334" s="10">
        <v>2017</v>
      </c>
      <c r="H334" s="10" t="e">
        <v>#N/A</v>
      </c>
    </row>
    <row r="335" spans="1:8">
      <c r="A335" s="10">
        <f t="shared" si="5"/>
        <v>334</v>
      </c>
      <c r="B335" s="10">
        <v>809010070</v>
      </c>
      <c r="C335" s="10" t="s">
        <v>1424</v>
      </c>
      <c r="D335" s="10" t="s">
        <v>1425</v>
      </c>
      <c r="E335" s="66">
        <v>43782</v>
      </c>
      <c r="F335" s="10">
        <v>792000</v>
      </c>
      <c r="G335" s="10">
        <v>2017</v>
      </c>
      <c r="H335" s="10" t="e">
        <v>#N/A</v>
      </c>
    </row>
    <row r="336" spans="1:8">
      <c r="A336" s="10">
        <f t="shared" si="5"/>
        <v>335</v>
      </c>
      <c r="B336" s="10">
        <v>818000690</v>
      </c>
      <c r="C336" s="10" t="s">
        <v>1426</v>
      </c>
      <c r="D336" s="10" t="s">
        <v>1427</v>
      </c>
      <c r="E336" s="66">
        <v>44034</v>
      </c>
      <c r="F336" s="10">
        <v>635000</v>
      </c>
      <c r="G336" s="10">
        <v>2017</v>
      </c>
      <c r="H336" s="10" t="e">
        <v>#N/A</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C52"/>
  <sheetViews>
    <sheetView topLeftCell="A8" workbookViewId="0">
      <selection activeCell="A4" sqref="A4"/>
    </sheetView>
  </sheetViews>
  <sheetFormatPr baseColWidth="10" defaultColWidth="11.42578125" defaultRowHeight="15"/>
  <cols>
    <col min="1" max="1" width="11.42578125" style="16"/>
    <col min="2" max="2" width="42.42578125" style="16" customWidth="1"/>
    <col min="3" max="3" width="47.5703125" style="16" customWidth="1"/>
    <col min="4" max="16384" width="11.42578125" style="16"/>
  </cols>
  <sheetData>
    <row r="4" spans="1:3">
      <c r="B4" s="76" t="s">
        <v>399</v>
      </c>
      <c r="C4" s="76"/>
    </row>
    <row r="6" spans="1:3" s="25" customFormat="1">
      <c r="A6" s="56" t="s">
        <v>400</v>
      </c>
      <c r="B6" s="2" t="s">
        <v>191</v>
      </c>
      <c r="C6" s="2" t="s">
        <v>192</v>
      </c>
    </row>
    <row r="7" spans="1:3" ht="47.25" customHeight="1">
      <c r="A7" s="5">
        <v>1</v>
      </c>
      <c r="B7" s="46" t="s">
        <v>193</v>
      </c>
      <c r="C7" s="46" t="s">
        <v>194</v>
      </c>
    </row>
    <row r="8" spans="1:3" ht="89.25" customHeight="1">
      <c r="A8" s="5">
        <f>A7+1</f>
        <v>2</v>
      </c>
      <c r="B8" s="46" t="s">
        <v>195</v>
      </c>
      <c r="C8" s="46" t="s">
        <v>196</v>
      </c>
    </row>
    <row r="9" spans="1:3" ht="45">
      <c r="B9" s="46" t="s">
        <v>402</v>
      </c>
      <c r="C9" s="46" t="s">
        <v>401</v>
      </c>
    </row>
    <row r="10" spans="1:3" ht="45">
      <c r="B10" s="46" t="s">
        <v>403</v>
      </c>
      <c r="C10" s="46" t="s">
        <v>404</v>
      </c>
    </row>
    <row r="11" spans="1:3">
      <c r="B11" s="46" t="s">
        <v>405</v>
      </c>
      <c r="C11" s="46" t="s">
        <v>406</v>
      </c>
    </row>
    <row r="12" spans="1:3" ht="58.5" customHeight="1">
      <c r="B12" s="77" t="s">
        <v>197</v>
      </c>
      <c r="C12" s="77"/>
    </row>
    <row r="52" spans="3:3" ht="105.75" customHeight="1">
      <c r="C52" s="46" t="s">
        <v>190</v>
      </c>
    </row>
  </sheetData>
  <mergeCells count="2">
    <mergeCell ref="B4:C4"/>
    <mergeCell ref="B12:C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17"/>
  <sheetViews>
    <sheetView workbookViewId="0">
      <selection activeCell="A4" sqref="A4"/>
    </sheetView>
  </sheetViews>
  <sheetFormatPr baseColWidth="10" defaultColWidth="11.42578125" defaultRowHeight="15"/>
  <cols>
    <col min="1" max="1" width="12.5703125" style="39" customWidth="1"/>
    <col min="2" max="2" width="84" style="29" customWidth="1"/>
    <col min="3" max="3" width="12.85546875" style="37" bestFit="1" customWidth="1"/>
    <col min="4" max="4" width="10.42578125" style="29" bestFit="1" customWidth="1"/>
    <col min="5" max="5" width="13.85546875" style="29" bestFit="1" customWidth="1"/>
    <col min="6" max="6" width="21.140625" style="29" bestFit="1" customWidth="1"/>
    <col min="7" max="7" width="29.140625" style="29" bestFit="1" customWidth="1"/>
    <col min="8" max="16384" width="11.42578125" style="29"/>
  </cols>
  <sheetData>
    <row r="2" spans="1:6">
      <c r="A2" s="76" t="s">
        <v>168</v>
      </c>
      <c r="B2" s="76"/>
      <c r="C2" s="76"/>
      <c r="D2" s="76"/>
      <c r="E2" s="76"/>
      <c r="F2" s="76"/>
    </row>
    <row r="3" spans="1:6">
      <c r="A3" s="29"/>
    </row>
    <row r="4" spans="1:6">
      <c r="A4" s="1" t="s">
        <v>13</v>
      </c>
      <c r="B4" s="1" t="s">
        <v>52</v>
      </c>
      <c r="C4" s="1" t="s">
        <v>166</v>
      </c>
      <c r="D4" s="1" t="s">
        <v>167</v>
      </c>
    </row>
    <row r="5" spans="1:6" ht="30">
      <c r="A5" s="31">
        <v>813011612</v>
      </c>
      <c r="B5" s="31" t="s">
        <v>155</v>
      </c>
      <c r="C5" s="36">
        <v>392</v>
      </c>
      <c r="D5" s="31" t="s">
        <v>154</v>
      </c>
    </row>
    <row r="6" spans="1:6" ht="30">
      <c r="A6" s="40">
        <v>800018689</v>
      </c>
      <c r="B6" s="31" t="s">
        <v>156</v>
      </c>
      <c r="C6" s="36">
        <v>393</v>
      </c>
      <c r="D6" s="31" t="s">
        <v>154</v>
      </c>
    </row>
    <row r="7" spans="1:6" ht="30">
      <c r="A7" s="31">
        <v>821001404</v>
      </c>
      <c r="B7" s="31" t="s">
        <v>157</v>
      </c>
      <c r="C7" s="36">
        <v>394</v>
      </c>
      <c r="D7" s="31" t="s">
        <v>154</v>
      </c>
    </row>
    <row r="8" spans="1:6" ht="30">
      <c r="A8" s="31">
        <v>800103657</v>
      </c>
      <c r="B8" s="31" t="s">
        <v>158</v>
      </c>
      <c r="C8" s="36">
        <v>395</v>
      </c>
      <c r="D8" s="31" t="s">
        <v>154</v>
      </c>
    </row>
    <row r="9" spans="1:6" ht="30">
      <c r="A9" s="31">
        <v>900303661</v>
      </c>
      <c r="B9" s="31" t="s">
        <v>159</v>
      </c>
      <c r="C9" s="36">
        <v>396</v>
      </c>
      <c r="D9" s="31" t="s">
        <v>154</v>
      </c>
    </row>
    <row r="10" spans="1:6" ht="30">
      <c r="A10" s="31">
        <v>811030112</v>
      </c>
      <c r="B10" s="31" t="s">
        <v>160</v>
      </c>
      <c r="C10" s="36">
        <v>397</v>
      </c>
      <c r="D10" s="31" t="s">
        <v>154</v>
      </c>
    </row>
    <row r="11" spans="1:6" ht="30">
      <c r="A11" s="31">
        <v>832006289</v>
      </c>
      <c r="B11" s="31" t="s">
        <v>161</v>
      </c>
      <c r="C11" s="36">
        <v>398</v>
      </c>
      <c r="D11" s="31" t="s">
        <v>154</v>
      </c>
    </row>
    <row r="12" spans="1:6" ht="30">
      <c r="A12" s="31">
        <v>890205051</v>
      </c>
      <c r="B12" s="31" t="s">
        <v>162</v>
      </c>
      <c r="C12" s="36">
        <v>399</v>
      </c>
      <c r="D12" s="31" t="s">
        <v>154</v>
      </c>
    </row>
    <row r="13" spans="1:6" ht="30">
      <c r="A13" s="31">
        <v>813009028</v>
      </c>
      <c r="B13" s="31" t="s">
        <v>163</v>
      </c>
      <c r="C13" s="36">
        <v>400</v>
      </c>
      <c r="D13" s="31" t="s">
        <v>154</v>
      </c>
    </row>
    <row r="14" spans="1:6" ht="30">
      <c r="A14" s="31">
        <v>811024136</v>
      </c>
      <c r="B14" s="31" t="s">
        <v>164</v>
      </c>
      <c r="C14" s="36">
        <v>401</v>
      </c>
      <c r="D14" s="31" t="s">
        <v>154</v>
      </c>
    </row>
    <row r="15" spans="1:6" ht="30">
      <c r="A15" s="40">
        <v>811009284</v>
      </c>
      <c r="B15" s="31" t="s">
        <v>165</v>
      </c>
      <c r="C15" s="36">
        <v>402</v>
      </c>
      <c r="D15" s="31" t="s">
        <v>154</v>
      </c>
    </row>
    <row r="16" spans="1:6">
      <c r="A16" s="29"/>
    </row>
    <row r="17" spans="1:7">
      <c r="A17" s="29"/>
    </row>
    <row r="18" spans="1:7" s="30" customFormat="1">
      <c r="A18" s="76" t="s">
        <v>153</v>
      </c>
      <c r="B18" s="76"/>
      <c r="C18" s="76"/>
      <c r="D18" s="76"/>
      <c r="E18" s="76"/>
      <c r="F18" s="76"/>
      <c r="G18" s="76"/>
    </row>
    <row r="19" spans="1:7">
      <c r="A19" s="29"/>
    </row>
    <row r="20" spans="1:7">
      <c r="A20" s="78" t="s">
        <v>13</v>
      </c>
      <c r="B20" s="78" t="s">
        <v>52</v>
      </c>
      <c r="C20" s="79" t="s">
        <v>169</v>
      </c>
      <c r="D20" s="79" t="s">
        <v>167</v>
      </c>
      <c r="E20" s="78" t="s">
        <v>57</v>
      </c>
      <c r="F20" s="78" t="s">
        <v>58</v>
      </c>
      <c r="G20" s="78" t="s">
        <v>59</v>
      </c>
    </row>
    <row r="21" spans="1:7">
      <c r="A21" s="78"/>
      <c r="B21" s="78"/>
      <c r="C21" s="80"/>
      <c r="D21" s="80"/>
      <c r="E21" s="78"/>
      <c r="F21" s="78"/>
      <c r="G21" s="78"/>
    </row>
    <row r="22" spans="1:7">
      <c r="A22" s="78"/>
      <c r="B22" s="78"/>
      <c r="C22" s="81"/>
      <c r="D22" s="81"/>
      <c r="E22" s="78"/>
      <c r="F22" s="78"/>
      <c r="G22" s="78"/>
    </row>
    <row r="23" spans="1:7" ht="30">
      <c r="A23" s="32">
        <v>901108329</v>
      </c>
      <c r="B23" s="33" t="s">
        <v>60</v>
      </c>
      <c r="C23" s="41">
        <v>377</v>
      </c>
      <c r="D23" s="33" t="s">
        <v>170</v>
      </c>
      <c r="E23" s="34">
        <v>177665000</v>
      </c>
      <c r="F23" s="34">
        <v>432081</v>
      </c>
      <c r="G23" s="35">
        <v>0</v>
      </c>
    </row>
    <row r="24" spans="1:7" ht="30">
      <c r="A24" s="38">
        <v>901013193</v>
      </c>
      <c r="B24" s="33" t="s">
        <v>61</v>
      </c>
      <c r="C24" s="41">
        <v>377</v>
      </c>
      <c r="D24" s="33" t="s">
        <v>170</v>
      </c>
      <c r="E24" s="34">
        <v>176239571</v>
      </c>
      <c r="F24" s="34">
        <v>428615</v>
      </c>
      <c r="G24" s="35">
        <v>0</v>
      </c>
    </row>
    <row r="25" spans="1:7" ht="30">
      <c r="A25" s="32">
        <v>800029513</v>
      </c>
      <c r="B25" s="33" t="s">
        <v>62</v>
      </c>
      <c r="C25" s="41">
        <v>377</v>
      </c>
      <c r="D25" s="33" t="s">
        <v>170</v>
      </c>
      <c r="E25" s="34">
        <v>174097000</v>
      </c>
      <c r="F25" s="34">
        <v>423404</v>
      </c>
      <c r="G25" s="35">
        <v>0</v>
      </c>
    </row>
    <row r="26" spans="1:7" ht="30">
      <c r="A26" s="32">
        <v>820003730</v>
      </c>
      <c r="B26" s="33" t="s">
        <v>63</v>
      </c>
      <c r="C26" s="41">
        <v>377</v>
      </c>
      <c r="D26" s="33" t="s">
        <v>170</v>
      </c>
      <c r="E26" s="34">
        <v>172409853</v>
      </c>
      <c r="F26" s="34">
        <v>419301</v>
      </c>
      <c r="G26" s="35">
        <v>0</v>
      </c>
    </row>
    <row r="27" spans="1:7" ht="30">
      <c r="A27" s="32">
        <v>890210945</v>
      </c>
      <c r="B27" s="33" t="s">
        <v>64</v>
      </c>
      <c r="C27" s="41">
        <v>377</v>
      </c>
      <c r="D27" s="33" t="s">
        <v>170</v>
      </c>
      <c r="E27" s="34">
        <v>170971000</v>
      </c>
      <c r="F27" s="34">
        <v>415801</v>
      </c>
      <c r="G27" s="35">
        <v>0</v>
      </c>
    </row>
    <row r="28" spans="1:7" ht="30">
      <c r="A28" s="32">
        <v>900402458</v>
      </c>
      <c r="B28" s="33" t="s">
        <v>65</v>
      </c>
      <c r="C28" s="41">
        <v>377</v>
      </c>
      <c r="D28" s="33" t="s">
        <v>170</v>
      </c>
      <c r="E28" s="34">
        <v>170764792</v>
      </c>
      <c r="F28" s="34">
        <v>415300</v>
      </c>
      <c r="G28" s="35">
        <v>0</v>
      </c>
    </row>
    <row r="29" spans="1:7" ht="30">
      <c r="A29" s="32">
        <v>811003843</v>
      </c>
      <c r="B29" s="33" t="s">
        <v>66</v>
      </c>
      <c r="C29" s="41">
        <v>377</v>
      </c>
      <c r="D29" s="33" t="s">
        <v>170</v>
      </c>
      <c r="E29" s="34">
        <v>170338812</v>
      </c>
      <c r="F29" s="34">
        <v>414264</v>
      </c>
      <c r="G29" s="35">
        <v>0</v>
      </c>
    </row>
    <row r="30" spans="1:7" ht="30">
      <c r="A30" s="32">
        <v>900771463</v>
      </c>
      <c r="B30" s="33" t="s">
        <v>67</v>
      </c>
      <c r="C30" s="41">
        <v>377</v>
      </c>
      <c r="D30" s="33" t="s">
        <v>170</v>
      </c>
      <c r="E30" s="34">
        <v>170178000</v>
      </c>
      <c r="F30" s="34">
        <v>413873</v>
      </c>
      <c r="G30" s="35">
        <v>0</v>
      </c>
    </row>
    <row r="31" spans="1:7" ht="30">
      <c r="A31" s="32">
        <v>822002702</v>
      </c>
      <c r="B31" s="33" t="s">
        <v>68</v>
      </c>
      <c r="C31" s="41">
        <v>377</v>
      </c>
      <c r="D31" s="33" t="s">
        <v>170</v>
      </c>
      <c r="E31" s="34">
        <v>169885368</v>
      </c>
      <c r="F31" s="34">
        <v>413161</v>
      </c>
      <c r="G31" s="35">
        <v>0</v>
      </c>
    </row>
    <row r="32" spans="1:7" ht="30">
      <c r="A32" s="32">
        <v>811028517</v>
      </c>
      <c r="B32" s="33" t="s">
        <v>69</v>
      </c>
      <c r="C32" s="41">
        <v>377</v>
      </c>
      <c r="D32" s="33" t="s">
        <v>170</v>
      </c>
      <c r="E32" s="34">
        <v>167332325</v>
      </c>
      <c r="F32" s="34">
        <v>406952</v>
      </c>
      <c r="G32" s="35">
        <v>0</v>
      </c>
    </row>
    <row r="33" spans="1:7" ht="30">
      <c r="A33" s="32">
        <v>832000992</v>
      </c>
      <c r="B33" s="33" t="s">
        <v>70</v>
      </c>
      <c r="C33" s="41">
        <v>377</v>
      </c>
      <c r="D33" s="33" t="s">
        <v>170</v>
      </c>
      <c r="E33" s="34">
        <v>165533055</v>
      </c>
      <c r="F33" s="34">
        <v>402576</v>
      </c>
      <c r="G33" s="35">
        <v>0</v>
      </c>
    </row>
    <row r="34" spans="1:7" ht="30">
      <c r="A34" s="32">
        <v>899999420</v>
      </c>
      <c r="B34" s="33" t="s">
        <v>71</v>
      </c>
      <c r="C34" s="41">
        <v>377</v>
      </c>
      <c r="D34" s="33" t="s">
        <v>170</v>
      </c>
      <c r="E34" s="34">
        <v>165493000</v>
      </c>
      <c r="F34" s="34">
        <v>402479</v>
      </c>
      <c r="G34" s="35">
        <v>0</v>
      </c>
    </row>
    <row r="35" spans="1:7" ht="30">
      <c r="A35" s="32">
        <v>899999450</v>
      </c>
      <c r="B35" s="33" t="s">
        <v>72</v>
      </c>
      <c r="C35" s="41">
        <v>377</v>
      </c>
      <c r="D35" s="33" t="s">
        <v>170</v>
      </c>
      <c r="E35" s="34">
        <v>162241471</v>
      </c>
      <c r="F35" s="34">
        <v>394571</v>
      </c>
      <c r="G35" s="35">
        <v>0</v>
      </c>
    </row>
    <row r="36" spans="1:7" ht="30">
      <c r="A36" s="32">
        <v>800094704</v>
      </c>
      <c r="B36" s="33" t="s">
        <v>73</v>
      </c>
      <c r="C36" s="41">
        <v>377</v>
      </c>
      <c r="D36" s="33" t="s">
        <v>170</v>
      </c>
      <c r="E36" s="34">
        <v>160800000</v>
      </c>
      <c r="F36" s="34">
        <v>391066</v>
      </c>
      <c r="G36" s="35">
        <v>0</v>
      </c>
    </row>
    <row r="37" spans="1:7" ht="30">
      <c r="A37" s="32">
        <v>806013789</v>
      </c>
      <c r="B37" s="33" t="s">
        <v>74</v>
      </c>
      <c r="C37" s="41">
        <v>377</v>
      </c>
      <c r="D37" s="33" t="s">
        <v>170</v>
      </c>
      <c r="E37" s="34">
        <v>150563000</v>
      </c>
      <c r="F37" s="34">
        <v>366169</v>
      </c>
      <c r="G37" s="35">
        <v>0</v>
      </c>
    </row>
    <row r="38" spans="1:7" ht="30">
      <c r="A38" s="32">
        <v>800247792</v>
      </c>
      <c r="B38" s="33" t="s">
        <v>75</v>
      </c>
      <c r="C38" s="41">
        <v>377</v>
      </c>
      <c r="D38" s="33" t="s">
        <v>170</v>
      </c>
      <c r="E38" s="34">
        <v>148947038</v>
      </c>
      <c r="F38" s="34">
        <v>362239</v>
      </c>
      <c r="G38" s="35">
        <v>0</v>
      </c>
    </row>
    <row r="39" spans="1:7" ht="30">
      <c r="A39" s="38">
        <v>807005152</v>
      </c>
      <c r="B39" s="33" t="s">
        <v>76</v>
      </c>
      <c r="C39" s="41">
        <v>377</v>
      </c>
      <c r="D39" s="33" t="s">
        <v>170</v>
      </c>
      <c r="E39" s="34">
        <v>142220438</v>
      </c>
      <c r="F39" s="34">
        <v>345880</v>
      </c>
      <c r="G39" s="35">
        <v>0</v>
      </c>
    </row>
    <row r="40" spans="1:7" ht="30">
      <c r="A40" s="32">
        <v>800094751</v>
      </c>
      <c r="B40" s="33" t="s">
        <v>77</v>
      </c>
      <c r="C40" s="41">
        <v>377</v>
      </c>
      <c r="D40" s="33" t="s">
        <v>170</v>
      </c>
      <c r="E40" s="34">
        <v>140740000</v>
      </c>
      <c r="F40" s="34">
        <v>342280</v>
      </c>
      <c r="G40" s="35">
        <v>0</v>
      </c>
    </row>
    <row r="41" spans="1:7" ht="30">
      <c r="A41" s="32">
        <v>830040550</v>
      </c>
      <c r="B41" s="33" t="s">
        <v>78</v>
      </c>
      <c r="C41" s="41">
        <v>377</v>
      </c>
      <c r="D41" s="33" t="s">
        <v>170</v>
      </c>
      <c r="E41" s="34">
        <v>139786000</v>
      </c>
      <c r="F41" s="34">
        <v>339960</v>
      </c>
      <c r="G41" s="35">
        <v>0</v>
      </c>
    </row>
    <row r="42" spans="1:7" ht="30">
      <c r="A42" s="32">
        <v>900029352</v>
      </c>
      <c r="B42" s="33" t="s">
        <v>79</v>
      </c>
      <c r="C42" s="41">
        <v>377</v>
      </c>
      <c r="D42" s="33" t="s">
        <v>170</v>
      </c>
      <c r="E42" s="34">
        <v>137673192</v>
      </c>
      <c r="F42" s="34">
        <v>334821</v>
      </c>
      <c r="G42" s="35">
        <v>0</v>
      </c>
    </row>
    <row r="43" spans="1:7" ht="30">
      <c r="A43" s="32">
        <v>891855748</v>
      </c>
      <c r="B43" s="33" t="s">
        <v>80</v>
      </c>
      <c r="C43" s="41">
        <v>377</v>
      </c>
      <c r="D43" s="33" t="s">
        <v>170</v>
      </c>
      <c r="E43" s="34">
        <v>135580273</v>
      </c>
      <c r="F43" s="34">
        <v>329731</v>
      </c>
      <c r="G43" s="35">
        <v>0</v>
      </c>
    </row>
    <row r="44" spans="1:7" ht="30">
      <c r="A44" s="38">
        <v>899999407</v>
      </c>
      <c r="B44" s="33" t="s">
        <v>81</v>
      </c>
      <c r="C44" s="41">
        <v>377</v>
      </c>
      <c r="D44" s="33" t="s">
        <v>170</v>
      </c>
      <c r="E44" s="34">
        <v>131763000</v>
      </c>
      <c r="F44" s="34">
        <v>320448</v>
      </c>
      <c r="G44" s="35">
        <v>0</v>
      </c>
    </row>
    <row r="45" spans="1:7" ht="30">
      <c r="A45" s="32">
        <v>899999400</v>
      </c>
      <c r="B45" s="33" t="s">
        <v>82</v>
      </c>
      <c r="C45" s="41">
        <v>377</v>
      </c>
      <c r="D45" s="33" t="s">
        <v>170</v>
      </c>
      <c r="E45" s="34">
        <v>128613000</v>
      </c>
      <c r="F45" s="34">
        <v>312787</v>
      </c>
      <c r="G45" s="35">
        <v>0</v>
      </c>
    </row>
    <row r="46" spans="1:7" ht="30">
      <c r="A46" s="38">
        <v>900263306</v>
      </c>
      <c r="B46" s="33" t="s">
        <v>83</v>
      </c>
      <c r="C46" s="41">
        <v>377</v>
      </c>
      <c r="D46" s="33" t="s">
        <v>170</v>
      </c>
      <c r="E46" s="34">
        <v>121685396</v>
      </c>
      <c r="F46" s="34">
        <v>295939</v>
      </c>
      <c r="G46" s="35">
        <v>0</v>
      </c>
    </row>
    <row r="47" spans="1:7" ht="30">
      <c r="A47" s="38">
        <v>820003743</v>
      </c>
      <c r="B47" s="33" t="s">
        <v>84</v>
      </c>
      <c r="C47" s="41">
        <v>377</v>
      </c>
      <c r="D47" s="33" t="s">
        <v>170</v>
      </c>
      <c r="E47" s="34">
        <v>121047000</v>
      </c>
      <c r="F47" s="34">
        <v>294386</v>
      </c>
      <c r="G47" s="35">
        <v>0</v>
      </c>
    </row>
    <row r="48" spans="1:7" ht="30">
      <c r="A48" s="38">
        <v>800099714</v>
      </c>
      <c r="B48" s="33" t="s">
        <v>85</v>
      </c>
      <c r="C48" s="41">
        <v>377</v>
      </c>
      <c r="D48" s="33" t="s">
        <v>170</v>
      </c>
      <c r="E48" s="34">
        <v>120546878</v>
      </c>
      <c r="F48" s="34">
        <v>293170</v>
      </c>
      <c r="G48" s="35">
        <v>0</v>
      </c>
    </row>
    <row r="49" spans="1:7" ht="30">
      <c r="A49" s="32">
        <v>800026156</v>
      </c>
      <c r="B49" s="33" t="s">
        <v>86</v>
      </c>
      <c r="C49" s="41">
        <v>377</v>
      </c>
      <c r="D49" s="33" t="s">
        <v>170</v>
      </c>
      <c r="E49" s="34">
        <v>115161934</v>
      </c>
      <c r="F49" s="34">
        <v>280074</v>
      </c>
      <c r="G49" s="35">
        <v>0</v>
      </c>
    </row>
    <row r="50" spans="1:7" ht="30">
      <c r="A50" s="32">
        <v>900301723</v>
      </c>
      <c r="B50" s="33" t="s">
        <v>87</v>
      </c>
      <c r="C50" s="41">
        <v>377</v>
      </c>
      <c r="D50" s="33" t="s">
        <v>170</v>
      </c>
      <c r="E50" s="34">
        <v>113306625</v>
      </c>
      <c r="F50" s="34">
        <v>275562</v>
      </c>
      <c r="G50" s="35">
        <v>0</v>
      </c>
    </row>
    <row r="51" spans="1:7" ht="30">
      <c r="A51" s="38">
        <v>899999704</v>
      </c>
      <c r="B51" s="33" t="s">
        <v>88</v>
      </c>
      <c r="C51" s="41">
        <v>377</v>
      </c>
      <c r="D51" s="33" t="s">
        <v>170</v>
      </c>
      <c r="E51" s="34">
        <v>111732900</v>
      </c>
      <c r="F51" s="34">
        <v>271734</v>
      </c>
      <c r="G51" s="35">
        <v>0</v>
      </c>
    </row>
    <row r="52" spans="1:7" ht="30">
      <c r="A52" s="32">
        <v>800099455</v>
      </c>
      <c r="B52" s="33" t="s">
        <v>89</v>
      </c>
      <c r="C52" s="41">
        <v>377</v>
      </c>
      <c r="D52" s="33" t="s">
        <v>170</v>
      </c>
      <c r="E52" s="34">
        <v>109461000</v>
      </c>
      <c r="F52" s="34">
        <v>266209</v>
      </c>
      <c r="G52" s="35">
        <v>0</v>
      </c>
    </row>
    <row r="53" spans="1:7" ht="30">
      <c r="A53" s="32">
        <v>891857764</v>
      </c>
      <c r="B53" s="33" t="s">
        <v>90</v>
      </c>
      <c r="C53" s="41">
        <v>377</v>
      </c>
      <c r="D53" s="33" t="s">
        <v>170</v>
      </c>
      <c r="E53" s="34">
        <v>106136548</v>
      </c>
      <c r="F53" s="34">
        <v>258124</v>
      </c>
      <c r="G53" s="35">
        <v>0</v>
      </c>
    </row>
    <row r="54" spans="1:7" ht="30">
      <c r="A54" s="32">
        <v>890205058</v>
      </c>
      <c r="B54" s="33" t="s">
        <v>91</v>
      </c>
      <c r="C54" s="41">
        <v>377</v>
      </c>
      <c r="D54" s="33" t="s">
        <v>170</v>
      </c>
      <c r="E54" s="34">
        <v>106025012</v>
      </c>
      <c r="F54" s="34">
        <v>257853</v>
      </c>
      <c r="G54" s="35">
        <v>0</v>
      </c>
    </row>
    <row r="55" spans="1:7" ht="30">
      <c r="A55" s="32">
        <v>800099202</v>
      </c>
      <c r="B55" s="33" t="s">
        <v>92</v>
      </c>
      <c r="C55" s="41">
        <v>377</v>
      </c>
      <c r="D55" s="33" t="s">
        <v>170</v>
      </c>
      <c r="E55" s="34">
        <v>105977000</v>
      </c>
      <c r="F55" s="34">
        <v>257736</v>
      </c>
      <c r="G55" s="35">
        <v>0</v>
      </c>
    </row>
    <row r="56" spans="1:7" ht="30">
      <c r="A56" s="32">
        <v>800099665</v>
      </c>
      <c r="B56" s="33" t="s">
        <v>93</v>
      </c>
      <c r="C56" s="41">
        <v>377</v>
      </c>
      <c r="D56" s="33" t="s">
        <v>170</v>
      </c>
      <c r="E56" s="34">
        <v>105876750</v>
      </c>
      <c r="F56" s="34">
        <v>257492</v>
      </c>
      <c r="G56" s="35">
        <v>0</v>
      </c>
    </row>
    <row r="57" spans="1:7" ht="30">
      <c r="A57" s="32">
        <v>890210883</v>
      </c>
      <c r="B57" s="33" t="s">
        <v>94</v>
      </c>
      <c r="C57" s="41">
        <v>377</v>
      </c>
      <c r="D57" s="33" t="s">
        <v>170</v>
      </c>
      <c r="E57" s="34">
        <v>105264000</v>
      </c>
      <c r="F57" s="34">
        <v>256002</v>
      </c>
      <c r="G57" s="35">
        <v>0</v>
      </c>
    </row>
    <row r="58" spans="1:7" ht="30">
      <c r="A58" s="32">
        <v>900408301</v>
      </c>
      <c r="B58" s="33" t="s">
        <v>95</v>
      </c>
      <c r="C58" s="41">
        <v>377</v>
      </c>
      <c r="D58" s="33" t="s">
        <v>170</v>
      </c>
      <c r="E58" s="34">
        <v>104895000</v>
      </c>
      <c r="F58" s="34">
        <v>255105</v>
      </c>
      <c r="G58" s="35">
        <v>0</v>
      </c>
    </row>
    <row r="59" spans="1:7" ht="30">
      <c r="A59" s="38">
        <v>800006541</v>
      </c>
      <c r="B59" s="33" t="s">
        <v>96</v>
      </c>
      <c r="C59" s="41">
        <v>377</v>
      </c>
      <c r="D59" s="33" t="s">
        <v>170</v>
      </c>
      <c r="E59" s="34">
        <v>100787000</v>
      </c>
      <c r="F59" s="34">
        <v>245114</v>
      </c>
      <c r="G59" s="35">
        <v>0</v>
      </c>
    </row>
    <row r="60" spans="1:7" ht="30">
      <c r="A60" s="38">
        <v>891856257</v>
      </c>
      <c r="B60" s="33" t="s">
        <v>97</v>
      </c>
      <c r="C60" s="41">
        <v>377</v>
      </c>
      <c r="D60" s="33" t="s">
        <v>170</v>
      </c>
      <c r="E60" s="34">
        <v>100123948</v>
      </c>
      <c r="F60" s="34">
        <v>243501</v>
      </c>
      <c r="G60" s="35">
        <v>0</v>
      </c>
    </row>
    <row r="61" spans="1:7" ht="30">
      <c r="A61" s="32">
        <v>890210438</v>
      </c>
      <c r="B61" s="33" t="s">
        <v>98</v>
      </c>
      <c r="C61" s="41">
        <v>377</v>
      </c>
      <c r="D61" s="33" t="s">
        <v>170</v>
      </c>
      <c r="E61" s="34">
        <v>100010396</v>
      </c>
      <c r="F61" s="34">
        <v>243225</v>
      </c>
      <c r="G61" s="35">
        <v>0</v>
      </c>
    </row>
    <row r="62" spans="1:7" ht="30">
      <c r="A62" s="32">
        <v>800099651</v>
      </c>
      <c r="B62" s="33" t="s">
        <v>99</v>
      </c>
      <c r="C62" s="41">
        <v>377</v>
      </c>
      <c r="D62" s="33" t="s">
        <v>170</v>
      </c>
      <c r="E62" s="34">
        <v>98260000</v>
      </c>
      <c r="F62" s="34">
        <v>238968</v>
      </c>
      <c r="G62" s="35">
        <v>0</v>
      </c>
    </row>
    <row r="63" spans="1:7" ht="30">
      <c r="A63" s="32">
        <v>891802106</v>
      </c>
      <c r="B63" s="33" t="s">
        <v>100</v>
      </c>
      <c r="C63" s="41">
        <v>377</v>
      </c>
      <c r="D63" s="33" t="s">
        <v>170</v>
      </c>
      <c r="E63" s="34">
        <v>97286395</v>
      </c>
      <c r="F63" s="34">
        <v>236601</v>
      </c>
      <c r="G63" s="35">
        <v>0</v>
      </c>
    </row>
    <row r="64" spans="1:7" ht="30">
      <c r="A64" s="32">
        <v>891856294</v>
      </c>
      <c r="B64" s="33" t="s">
        <v>101</v>
      </c>
      <c r="C64" s="41">
        <v>377</v>
      </c>
      <c r="D64" s="33" t="s">
        <v>170</v>
      </c>
      <c r="E64" s="34">
        <v>94917000</v>
      </c>
      <c r="F64" s="34">
        <v>230838</v>
      </c>
      <c r="G64" s="35">
        <v>0</v>
      </c>
    </row>
    <row r="65" spans="1:7" ht="30">
      <c r="A65" s="32">
        <v>890210951</v>
      </c>
      <c r="B65" s="33" t="s">
        <v>102</v>
      </c>
      <c r="C65" s="41">
        <v>377</v>
      </c>
      <c r="D65" s="33" t="s">
        <v>170</v>
      </c>
      <c r="E65" s="34">
        <v>92786013</v>
      </c>
      <c r="F65" s="34">
        <v>225656</v>
      </c>
      <c r="G65" s="35">
        <v>0</v>
      </c>
    </row>
    <row r="66" spans="1:7" ht="30">
      <c r="A66" s="32">
        <v>800099187</v>
      </c>
      <c r="B66" s="33" t="s">
        <v>103</v>
      </c>
      <c r="C66" s="41">
        <v>377</v>
      </c>
      <c r="D66" s="33" t="s">
        <v>170</v>
      </c>
      <c r="E66" s="34">
        <v>89502627</v>
      </c>
      <c r="F66" s="34">
        <v>217670</v>
      </c>
      <c r="G66" s="35">
        <v>0</v>
      </c>
    </row>
    <row r="67" spans="1:7" ht="30">
      <c r="A67" s="32">
        <v>811042660</v>
      </c>
      <c r="B67" s="33" t="s">
        <v>104</v>
      </c>
      <c r="C67" s="41">
        <v>377</v>
      </c>
      <c r="D67" s="33" t="s">
        <v>170</v>
      </c>
      <c r="E67" s="34">
        <v>88245051</v>
      </c>
      <c r="F67" s="34">
        <v>214612</v>
      </c>
      <c r="G67" s="35">
        <v>0</v>
      </c>
    </row>
    <row r="68" spans="1:7" ht="30">
      <c r="A68" s="32">
        <v>900125196</v>
      </c>
      <c r="B68" s="33" t="s">
        <v>105</v>
      </c>
      <c r="C68" s="41">
        <v>377</v>
      </c>
      <c r="D68" s="33" t="s">
        <v>170</v>
      </c>
      <c r="E68" s="34">
        <v>87091000</v>
      </c>
      <c r="F68" s="34">
        <v>211805</v>
      </c>
      <c r="G68" s="35">
        <v>0</v>
      </c>
    </row>
    <row r="69" spans="1:7" ht="30">
      <c r="A69" s="32">
        <v>817006300</v>
      </c>
      <c r="B69" s="33" t="s">
        <v>106</v>
      </c>
      <c r="C69" s="41">
        <v>377</v>
      </c>
      <c r="D69" s="33" t="s">
        <v>170</v>
      </c>
      <c r="E69" s="34">
        <v>85148000</v>
      </c>
      <c r="F69" s="34">
        <v>207080</v>
      </c>
      <c r="G69" s="35">
        <v>0</v>
      </c>
    </row>
    <row r="70" spans="1:7" ht="30">
      <c r="A70" s="32">
        <v>901238264</v>
      </c>
      <c r="B70" s="33" t="s">
        <v>107</v>
      </c>
      <c r="C70" s="41">
        <v>377</v>
      </c>
      <c r="D70" s="33" t="s">
        <v>170</v>
      </c>
      <c r="E70" s="34">
        <v>84924900</v>
      </c>
      <c r="F70" s="34">
        <v>206537</v>
      </c>
      <c r="G70" s="35">
        <v>0</v>
      </c>
    </row>
    <row r="71" spans="1:7" ht="30">
      <c r="A71" s="32">
        <v>832005481</v>
      </c>
      <c r="B71" s="33" t="s">
        <v>108</v>
      </c>
      <c r="C71" s="41">
        <v>377</v>
      </c>
      <c r="D71" s="33" t="s">
        <v>170</v>
      </c>
      <c r="E71" s="34">
        <v>82868435</v>
      </c>
      <c r="F71" s="34">
        <v>201536</v>
      </c>
      <c r="G71" s="35">
        <v>0</v>
      </c>
    </row>
    <row r="72" spans="1:7" ht="30">
      <c r="A72" s="32">
        <v>800099818</v>
      </c>
      <c r="B72" s="33" t="s">
        <v>109</v>
      </c>
      <c r="C72" s="41">
        <v>377</v>
      </c>
      <c r="D72" s="33" t="s">
        <v>170</v>
      </c>
      <c r="E72" s="34">
        <v>81273998</v>
      </c>
      <c r="F72" s="34">
        <v>197658</v>
      </c>
      <c r="G72" s="35">
        <v>0</v>
      </c>
    </row>
    <row r="73" spans="1:7" ht="30">
      <c r="A73" s="32">
        <v>891856077</v>
      </c>
      <c r="B73" s="33" t="s">
        <v>110</v>
      </c>
      <c r="C73" s="41">
        <v>377</v>
      </c>
      <c r="D73" s="33" t="s">
        <v>170</v>
      </c>
      <c r="E73" s="34">
        <v>81268741</v>
      </c>
      <c r="F73" s="34">
        <v>197646</v>
      </c>
      <c r="G73" s="35">
        <v>0</v>
      </c>
    </row>
    <row r="74" spans="1:7" ht="30">
      <c r="A74" s="32">
        <v>800013237</v>
      </c>
      <c r="B74" s="33" t="s">
        <v>111</v>
      </c>
      <c r="C74" s="41">
        <v>377</v>
      </c>
      <c r="D74" s="33" t="s">
        <v>170</v>
      </c>
      <c r="E74" s="34">
        <v>80718286</v>
      </c>
      <c r="F74" s="34">
        <v>196307</v>
      </c>
      <c r="G74" s="35">
        <v>0</v>
      </c>
    </row>
    <row r="75" spans="1:7" ht="30">
      <c r="A75" s="32">
        <v>832006791</v>
      </c>
      <c r="B75" s="33" t="s">
        <v>112</v>
      </c>
      <c r="C75" s="41">
        <v>377</v>
      </c>
      <c r="D75" s="33" t="s">
        <v>170</v>
      </c>
      <c r="E75" s="34">
        <v>79508332</v>
      </c>
      <c r="F75" s="34">
        <v>193364</v>
      </c>
      <c r="G75" s="35">
        <v>0</v>
      </c>
    </row>
    <row r="76" spans="1:7" ht="30">
      <c r="A76" s="32">
        <v>892099246</v>
      </c>
      <c r="B76" s="33" t="s">
        <v>113</v>
      </c>
      <c r="C76" s="41">
        <v>377</v>
      </c>
      <c r="D76" s="33" t="s">
        <v>170</v>
      </c>
      <c r="E76" s="34">
        <v>77395000</v>
      </c>
      <c r="F76" s="34">
        <v>188225</v>
      </c>
      <c r="G76" s="35">
        <v>0</v>
      </c>
    </row>
    <row r="77" spans="1:7" ht="30">
      <c r="A77" s="32">
        <v>891801282</v>
      </c>
      <c r="B77" s="33" t="s">
        <v>114</v>
      </c>
      <c r="C77" s="41">
        <v>377</v>
      </c>
      <c r="D77" s="33" t="s">
        <v>170</v>
      </c>
      <c r="E77" s="34">
        <v>73591532</v>
      </c>
      <c r="F77" s="34">
        <v>178975</v>
      </c>
      <c r="G77" s="35">
        <v>0</v>
      </c>
    </row>
    <row r="78" spans="1:7" ht="30">
      <c r="A78" s="38">
        <v>890204265</v>
      </c>
      <c r="B78" s="33" t="s">
        <v>115</v>
      </c>
      <c r="C78" s="41">
        <v>377</v>
      </c>
      <c r="D78" s="33" t="s">
        <v>170</v>
      </c>
      <c r="E78" s="34">
        <v>73029745</v>
      </c>
      <c r="F78" s="34">
        <v>177608</v>
      </c>
      <c r="G78" s="35">
        <v>0</v>
      </c>
    </row>
    <row r="79" spans="1:7" ht="30">
      <c r="A79" s="32">
        <v>800024789</v>
      </c>
      <c r="B79" s="33" t="s">
        <v>116</v>
      </c>
      <c r="C79" s="41">
        <v>377</v>
      </c>
      <c r="D79" s="33" t="s">
        <v>170</v>
      </c>
      <c r="E79" s="34">
        <v>70763188</v>
      </c>
      <c r="F79" s="34">
        <v>172096</v>
      </c>
      <c r="G79" s="35">
        <v>0</v>
      </c>
    </row>
    <row r="80" spans="1:7" ht="30">
      <c r="A80" s="38">
        <v>811026263</v>
      </c>
      <c r="B80" s="33" t="s">
        <v>117</v>
      </c>
      <c r="C80" s="41">
        <v>377</v>
      </c>
      <c r="D80" s="33" t="s">
        <v>170</v>
      </c>
      <c r="E80" s="34">
        <v>68895592</v>
      </c>
      <c r="F80" s="34">
        <v>167554</v>
      </c>
      <c r="G80" s="35">
        <v>0</v>
      </c>
    </row>
    <row r="81" spans="1:7" ht="30">
      <c r="A81" s="32">
        <v>900129868</v>
      </c>
      <c r="B81" s="33" t="s">
        <v>118</v>
      </c>
      <c r="C81" s="41">
        <v>377</v>
      </c>
      <c r="D81" s="33" t="s">
        <v>170</v>
      </c>
      <c r="E81" s="34">
        <v>68566000</v>
      </c>
      <c r="F81" s="34">
        <v>166753</v>
      </c>
      <c r="G81" s="35">
        <v>0</v>
      </c>
    </row>
    <row r="82" spans="1:7" ht="30">
      <c r="A82" s="32">
        <v>800029826</v>
      </c>
      <c r="B82" s="33" t="s">
        <v>119</v>
      </c>
      <c r="C82" s="41">
        <v>377</v>
      </c>
      <c r="D82" s="33" t="s">
        <v>170</v>
      </c>
      <c r="E82" s="34">
        <v>68543390</v>
      </c>
      <c r="F82" s="34">
        <v>166698</v>
      </c>
      <c r="G82" s="35">
        <v>0</v>
      </c>
    </row>
    <row r="83" spans="1:7" ht="30">
      <c r="A83" s="32">
        <v>816002064</v>
      </c>
      <c r="B83" s="33" t="s">
        <v>120</v>
      </c>
      <c r="C83" s="41">
        <v>377</v>
      </c>
      <c r="D83" s="33" t="s">
        <v>170</v>
      </c>
      <c r="E83" s="34">
        <v>67289000</v>
      </c>
      <c r="F83" s="34">
        <v>163647</v>
      </c>
      <c r="G83" s="35">
        <v>0</v>
      </c>
    </row>
    <row r="84" spans="1:7" ht="30">
      <c r="A84" s="32">
        <v>900344198</v>
      </c>
      <c r="B84" s="33" t="s">
        <v>121</v>
      </c>
      <c r="C84" s="41">
        <v>377</v>
      </c>
      <c r="D84" s="33" t="s">
        <v>170</v>
      </c>
      <c r="E84" s="34">
        <v>65899000</v>
      </c>
      <c r="F84" s="34">
        <v>160266</v>
      </c>
      <c r="G84" s="35">
        <v>0</v>
      </c>
    </row>
    <row r="85" spans="1:7" ht="30">
      <c r="A85" s="38">
        <v>890210946</v>
      </c>
      <c r="B85" s="33" t="s">
        <v>48</v>
      </c>
      <c r="C85" s="41">
        <v>377</v>
      </c>
      <c r="D85" s="33" t="s">
        <v>170</v>
      </c>
      <c r="E85" s="34">
        <v>61791350</v>
      </c>
      <c r="F85" s="34">
        <v>150277</v>
      </c>
      <c r="G85" s="35">
        <v>0</v>
      </c>
    </row>
    <row r="86" spans="1:7" ht="30">
      <c r="A86" s="32">
        <v>800099721</v>
      </c>
      <c r="B86" s="33" t="s">
        <v>122</v>
      </c>
      <c r="C86" s="41">
        <v>377</v>
      </c>
      <c r="D86" s="33" t="s">
        <v>170</v>
      </c>
      <c r="E86" s="34">
        <v>58021000</v>
      </c>
      <c r="F86" s="34">
        <v>141107</v>
      </c>
      <c r="G86" s="35">
        <v>0</v>
      </c>
    </row>
    <row r="87" spans="1:7" ht="30">
      <c r="A87" s="32">
        <v>800012635</v>
      </c>
      <c r="B87" s="33" t="s">
        <v>123</v>
      </c>
      <c r="C87" s="41">
        <v>377</v>
      </c>
      <c r="D87" s="33" t="s">
        <v>170</v>
      </c>
      <c r="E87" s="34">
        <v>56662047</v>
      </c>
      <c r="F87" s="34">
        <v>137802</v>
      </c>
      <c r="G87" s="35">
        <v>0</v>
      </c>
    </row>
    <row r="88" spans="1:7" ht="30">
      <c r="A88" s="38">
        <v>890210967</v>
      </c>
      <c r="B88" s="33" t="s">
        <v>49</v>
      </c>
      <c r="C88" s="41">
        <v>377</v>
      </c>
      <c r="D88" s="33" t="s">
        <v>170</v>
      </c>
      <c r="E88" s="34">
        <v>54914353</v>
      </c>
      <c r="F88" s="34">
        <v>133552</v>
      </c>
      <c r="G88" s="35">
        <v>0</v>
      </c>
    </row>
    <row r="89" spans="1:7" ht="30">
      <c r="A89" s="32">
        <v>811026894</v>
      </c>
      <c r="B89" s="33" t="s">
        <v>124</v>
      </c>
      <c r="C89" s="41">
        <v>377</v>
      </c>
      <c r="D89" s="33" t="s">
        <v>170</v>
      </c>
      <c r="E89" s="34">
        <v>51124532</v>
      </c>
      <c r="F89" s="34">
        <v>124335</v>
      </c>
      <c r="G89" s="35">
        <v>0</v>
      </c>
    </row>
    <row r="90" spans="1:7" ht="30">
      <c r="A90" s="32">
        <v>830502877</v>
      </c>
      <c r="B90" s="33" t="s">
        <v>125</v>
      </c>
      <c r="C90" s="41">
        <v>377</v>
      </c>
      <c r="D90" s="33" t="s">
        <v>170</v>
      </c>
      <c r="E90" s="34">
        <v>49051371</v>
      </c>
      <c r="F90" s="34">
        <v>119293</v>
      </c>
      <c r="G90" s="35">
        <v>0</v>
      </c>
    </row>
    <row r="91" spans="1:7" ht="30">
      <c r="A91" s="32">
        <v>891857920</v>
      </c>
      <c r="B91" s="33" t="s">
        <v>126</v>
      </c>
      <c r="C91" s="41">
        <v>377</v>
      </c>
      <c r="D91" s="33" t="s">
        <v>170</v>
      </c>
      <c r="E91" s="34">
        <v>47347000</v>
      </c>
      <c r="F91" s="34">
        <v>115148</v>
      </c>
      <c r="G91" s="35">
        <v>0</v>
      </c>
    </row>
    <row r="92" spans="1:7" ht="30">
      <c r="A92" s="32">
        <v>800099639</v>
      </c>
      <c r="B92" s="33" t="s">
        <v>127</v>
      </c>
      <c r="C92" s="41">
        <v>377</v>
      </c>
      <c r="D92" s="33" t="s">
        <v>170</v>
      </c>
      <c r="E92" s="34">
        <v>46605000</v>
      </c>
      <c r="F92" s="34">
        <v>113343</v>
      </c>
      <c r="G92" s="35">
        <v>0</v>
      </c>
    </row>
    <row r="93" spans="1:7" ht="30">
      <c r="A93" s="32">
        <v>890205973</v>
      </c>
      <c r="B93" s="33" t="s">
        <v>128</v>
      </c>
      <c r="C93" s="41">
        <v>377</v>
      </c>
      <c r="D93" s="33" t="s">
        <v>170</v>
      </c>
      <c r="E93" s="34">
        <v>46343641</v>
      </c>
      <c r="F93" s="34">
        <v>112708</v>
      </c>
      <c r="G93" s="35">
        <v>0</v>
      </c>
    </row>
    <row r="94" spans="1:7" ht="30">
      <c r="A94" s="32">
        <v>826003166</v>
      </c>
      <c r="B94" s="33" t="s">
        <v>129</v>
      </c>
      <c r="C94" s="41">
        <v>377</v>
      </c>
      <c r="D94" s="33" t="s">
        <v>170</v>
      </c>
      <c r="E94" s="34">
        <v>45555059</v>
      </c>
      <c r="F94" s="34">
        <v>110790</v>
      </c>
      <c r="G94" s="35">
        <v>0</v>
      </c>
    </row>
    <row r="95" spans="1:7" ht="30">
      <c r="A95" s="32">
        <v>890210947</v>
      </c>
      <c r="B95" s="33" t="s">
        <v>130</v>
      </c>
      <c r="C95" s="41">
        <v>377</v>
      </c>
      <c r="D95" s="33" t="s">
        <v>170</v>
      </c>
      <c r="E95" s="34">
        <v>44240604</v>
      </c>
      <c r="F95" s="34">
        <v>107593</v>
      </c>
      <c r="G95" s="35">
        <v>0</v>
      </c>
    </row>
    <row r="96" spans="1:7" ht="30">
      <c r="A96" s="32">
        <v>899999708</v>
      </c>
      <c r="B96" s="33" t="s">
        <v>131</v>
      </c>
      <c r="C96" s="41">
        <v>377</v>
      </c>
      <c r="D96" s="33" t="s">
        <v>170</v>
      </c>
      <c r="E96" s="34">
        <v>43983175</v>
      </c>
      <c r="F96" s="34">
        <v>106967</v>
      </c>
      <c r="G96" s="35">
        <v>0</v>
      </c>
    </row>
    <row r="97" spans="1:7" ht="30">
      <c r="A97" s="32">
        <v>890206724</v>
      </c>
      <c r="B97" s="33" t="s">
        <v>132</v>
      </c>
      <c r="C97" s="41">
        <v>377</v>
      </c>
      <c r="D97" s="33" t="s">
        <v>170</v>
      </c>
      <c r="E97" s="34">
        <v>43749696</v>
      </c>
      <c r="F97" s="34">
        <v>106399</v>
      </c>
      <c r="G97" s="35">
        <v>0</v>
      </c>
    </row>
    <row r="98" spans="1:7" ht="30">
      <c r="A98" s="32">
        <v>811045488</v>
      </c>
      <c r="B98" s="33" t="s">
        <v>133</v>
      </c>
      <c r="C98" s="41">
        <v>377</v>
      </c>
      <c r="D98" s="33" t="s">
        <v>170</v>
      </c>
      <c r="E98" s="34">
        <v>41529182</v>
      </c>
      <c r="F98" s="34">
        <v>100999</v>
      </c>
      <c r="G98" s="35">
        <v>0</v>
      </c>
    </row>
    <row r="99" spans="1:7" ht="30">
      <c r="A99" s="32">
        <v>832004568</v>
      </c>
      <c r="B99" s="33" t="s">
        <v>134</v>
      </c>
      <c r="C99" s="41">
        <v>377</v>
      </c>
      <c r="D99" s="33" t="s">
        <v>170</v>
      </c>
      <c r="E99" s="34">
        <v>38938000</v>
      </c>
      <c r="F99" s="34">
        <v>94697</v>
      </c>
      <c r="G99" s="35">
        <v>0</v>
      </c>
    </row>
    <row r="100" spans="1:7" ht="30">
      <c r="A100" s="32">
        <v>826001228</v>
      </c>
      <c r="B100" s="33" t="s">
        <v>135</v>
      </c>
      <c r="C100" s="41">
        <v>377</v>
      </c>
      <c r="D100" s="33" t="s">
        <v>170</v>
      </c>
      <c r="E100" s="34">
        <v>36642000</v>
      </c>
      <c r="F100" s="34">
        <v>89113</v>
      </c>
      <c r="G100" s="35">
        <v>0</v>
      </c>
    </row>
    <row r="101" spans="1:7" ht="30">
      <c r="A101" s="32">
        <v>800131177</v>
      </c>
      <c r="B101" s="33" t="s">
        <v>136</v>
      </c>
      <c r="C101" s="41">
        <v>377</v>
      </c>
      <c r="D101" s="33" t="s">
        <v>170</v>
      </c>
      <c r="E101" s="34">
        <v>36351282</v>
      </c>
      <c r="F101" s="34">
        <v>88406</v>
      </c>
      <c r="G101" s="35">
        <v>0</v>
      </c>
    </row>
    <row r="102" spans="1:7" ht="30">
      <c r="A102" s="32">
        <v>890210950</v>
      </c>
      <c r="B102" s="33" t="s">
        <v>137</v>
      </c>
      <c r="C102" s="41">
        <v>377</v>
      </c>
      <c r="D102" s="33" t="s">
        <v>170</v>
      </c>
      <c r="E102" s="34">
        <v>34761595</v>
      </c>
      <c r="F102" s="34">
        <v>84540</v>
      </c>
      <c r="G102" s="35">
        <v>0</v>
      </c>
    </row>
    <row r="103" spans="1:7" ht="30">
      <c r="A103" s="32">
        <v>890210933</v>
      </c>
      <c r="B103" s="33" t="s">
        <v>138</v>
      </c>
      <c r="C103" s="41">
        <v>377</v>
      </c>
      <c r="D103" s="33" t="s">
        <v>170</v>
      </c>
      <c r="E103" s="34">
        <v>23506682</v>
      </c>
      <c r="F103" s="34">
        <v>57168</v>
      </c>
      <c r="G103" s="35">
        <v>0</v>
      </c>
    </row>
    <row r="104" spans="1:7" ht="30">
      <c r="A104" s="38">
        <v>800193444</v>
      </c>
      <c r="B104" s="33" t="s">
        <v>139</v>
      </c>
      <c r="C104" s="41">
        <v>377</v>
      </c>
      <c r="D104" s="33" t="s">
        <v>170</v>
      </c>
      <c r="E104" s="34">
        <v>23011434</v>
      </c>
      <c r="F104" s="34">
        <v>55964</v>
      </c>
      <c r="G104" s="35">
        <v>0</v>
      </c>
    </row>
    <row r="105" spans="1:7" ht="30">
      <c r="A105" s="32">
        <v>809001720</v>
      </c>
      <c r="B105" s="33" t="s">
        <v>140</v>
      </c>
      <c r="C105" s="41">
        <v>377</v>
      </c>
      <c r="D105" s="33" t="s">
        <v>170</v>
      </c>
      <c r="E105" s="34">
        <v>8941212</v>
      </c>
      <c r="F105" s="34">
        <v>21745</v>
      </c>
      <c r="G105" s="35">
        <v>0</v>
      </c>
    </row>
    <row r="106" spans="1:7" ht="30">
      <c r="A106" s="32">
        <v>800070375</v>
      </c>
      <c r="B106" s="33" t="s">
        <v>141</v>
      </c>
      <c r="C106" s="41">
        <v>377</v>
      </c>
      <c r="D106" s="33" t="s">
        <v>170</v>
      </c>
      <c r="E106" s="34">
        <v>5986201</v>
      </c>
      <c r="F106" s="34">
        <v>14558</v>
      </c>
      <c r="G106" s="35">
        <v>0</v>
      </c>
    </row>
    <row r="107" spans="1:7" ht="30">
      <c r="A107" s="32">
        <v>811021151</v>
      </c>
      <c r="B107" s="33" t="s">
        <v>142</v>
      </c>
      <c r="C107" s="41">
        <v>377</v>
      </c>
      <c r="D107" s="33" t="s">
        <v>170</v>
      </c>
      <c r="E107" s="34">
        <v>4701355</v>
      </c>
      <c r="F107" s="34">
        <v>11434</v>
      </c>
      <c r="G107" s="35">
        <v>0</v>
      </c>
    </row>
    <row r="108" spans="1:7" ht="30">
      <c r="A108" s="32">
        <v>807000581</v>
      </c>
      <c r="B108" s="33" t="s">
        <v>143</v>
      </c>
      <c r="C108" s="41">
        <v>377</v>
      </c>
      <c r="D108" s="33" t="s">
        <v>170</v>
      </c>
      <c r="E108" s="34">
        <v>2041240</v>
      </c>
      <c r="F108" s="34">
        <v>4964</v>
      </c>
      <c r="G108" s="35">
        <v>0</v>
      </c>
    </row>
    <row r="109" spans="1:7" ht="30">
      <c r="A109" s="32">
        <v>800124166</v>
      </c>
      <c r="B109" s="33" t="s">
        <v>144</v>
      </c>
      <c r="C109" s="41">
        <v>377</v>
      </c>
      <c r="D109" s="33" t="s">
        <v>170</v>
      </c>
      <c r="E109" s="34">
        <v>1856946</v>
      </c>
      <c r="F109" s="34">
        <v>4516</v>
      </c>
      <c r="G109" s="35">
        <v>0</v>
      </c>
    </row>
    <row r="110" spans="1:7" ht="30">
      <c r="A110" s="38">
        <v>800100719</v>
      </c>
      <c r="B110" s="33" t="s">
        <v>145</v>
      </c>
      <c r="C110" s="41">
        <v>377</v>
      </c>
      <c r="D110" s="33" t="s">
        <v>170</v>
      </c>
      <c r="E110" s="34">
        <v>1156094</v>
      </c>
      <c r="F110" s="34">
        <v>2812</v>
      </c>
      <c r="G110" s="35">
        <v>0</v>
      </c>
    </row>
    <row r="111" spans="1:7" ht="30">
      <c r="A111" s="38">
        <v>811003174</v>
      </c>
      <c r="B111" s="33" t="s">
        <v>146</v>
      </c>
      <c r="C111" s="41">
        <v>377</v>
      </c>
      <c r="D111" s="33" t="s">
        <v>170</v>
      </c>
      <c r="E111" s="34">
        <v>884323</v>
      </c>
      <c r="F111" s="34">
        <v>2151</v>
      </c>
      <c r="G111" s="35">
        <v>0</v>
      </c>
    </row>
    <row r="112" spans="1:7" ht="30">
      <c r="A112" s="32">
        <v>811023140</v>
      </c>
      <c r="B112" s="33" t="s">
        <v>147</v>
      </c>
      <c r="C112" s="41">
        <v>377</v>
      </c>
      <c r="D112" s="33" t="s">
        <v>170</v>
      </c>
      <c r="E112" s="34">
        <v>638681</v>
      </c>
      <c r="F112" s="34">
        <v>1553</v>
      </c>
      <c r="G112" s="35">
        <v>0</v>
      </c>
    </row>
    <row r="113" spans="1:7" ht="30">
      <c r="A113" s="32">
        <v>800004018</v>
      </c>
      <c r="B113" s="33" t="s">
        <v>148</v>
      </c>
      <c r="C113" s="41">
        <v>377</v>
      </c>
      <c r="D113" s="33" t="s">
        <v>170</v>
      </c>
      <c r="E113" s="34">
        <v>585326</v>
      </c>
      <c r="F113" s="34">
        <v>1424</v>
      </c>
      <c r="G113" s="35">
        <v>0</v>
      </c>
    </row>
    <row r="114" spans="1:7" ht="30">
      <c r="A114" s="32">
        <v>814002262</v>
      </c>
      <c r="B114" s="33" t="s">
        <v>149</v>
      </c>
      <c r="C114" s="41">
        <v>377</v>
      </c>
      <c r="D114" s="33" t="s">
        <v>170</v>
      </c>
      <c r="E114" s="34">
        <v>401276</v>
      </c>
      <c r="F114" s="34">
        <v>976</v>
      </c>
      <c r="G114" s="35">
        <v>0</v>
      </c>
    </row>
    <row r="115" spans="1:7" ht="30">
      <c r="A115" s="32">
        <v>890983701</v>
      </c>
      <c r="B115" s="33" t="s">
        <v>150</v>
      </c>
      <c r="C115" s="41">
        <v>377</v>
      </c>
      <c r="D115" s="33" t="s">
        <v>170</v>
      </c>
      <c r="E115" s="34">
        <v>298481</v>
      </c>
      <c r="F115" s="34">
        <v>726</v>
      </c>
      <c r="G115" s="35">
        <v>0</v>
      </c>
    </row>
    <row r="116" spans="1:7" ht="30">
      <c r="A116" s="32">
        <v>900457002</v>
      </c>
      <c r="B116" s="33" t="s">
        <v>151</v>
      </c>
      <c r="C116" s="41">
        <v>377</v>
      </c>
      <c r="D116" s="33" t="s">
        <v>170</v>
      </c>
      <c r="E116" s="34">
        <v>118978</v>
      </c>
      <c r="F116" s="34">
        <v>289</v>
      </c>
      <c r="G116" s="35">
        <v>0</v>
      </c>
    </row>
    <row r="117" spans="1:7" ht="30">
      <c r="A117" s="32">
        <v>890208360</v>
      </c>
      <c r="B117" s="33" t="s">
        <v>152</v>
      </c>
      <c r="C117" s="41">
        <v>377</v>
      </c>
      <c r="D117" s="33" t="s">
        <v>170</v>
      </c>
      <c r="E117" s="34">
        <v>3000</v>
      </c>
      <c r="F117" s="34">
        <v>7</v>
      </c>
      <c r="G117" s="35">
        <v>0</v>
      </c>
    </row>
  </sheetData>
  <autoFilter ref="A1:A117" xr:uid="{00000000-0009-0000-0000-000005000000}"/>
  <mergeCells count="9">
    <mergeCell ref="G20:G22"/>
    <mergeCell ref="A18:G18"/>
    <mergeCell ref="A2:F2"/>
    <mergeCell ref="C20:C22"/>
    <mergeCell ref="D20:D22"/>
    <mergeCell ref="A20:A22"/>
    <mergeCell ref="B20:B22"/>
    <mergeCell ref="E20:E22"/>
    <mergeCell ref="F20:F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93"/>
  <sheetViews>
    <sheetView zoomScaleNormal="100" workbookViewId="0">
      <selection activeCell="A4" sqref="A4"/>
    </sheetView>
  </sheetViews>
  <sheetFormatPr baseColWidth="10" defaultColWidth="11.42578125" defaultRowHeight="15"/>
  <cols>
    <col min="2" max="2" width="84" bestFit="1" customWidth="1"/>
    <col min="5" max="5" width="12.5703125" bestFit="1" customWidth="1"/>
    <col min="6" max="6" width="15" bestFit="1" customWidth="1"/>
    <col min="7" max="7" width="16.28515625" bestFit="1" customWidth="1"/>
    <col min="8" max="8" width="15.7109375" bestFit="1" customWidth="1"/>
    <col min="9" max="9" width="16.7109375" bestFit="1" customWidth="1"/>
    <col min="10" max="10" width="13.85546875" style="9" bestFit="1" customWidth="1"/>
    <col min="11" max="36" width="11.42578125" style="16"/>
  </cols>
  <sheetData>
    <row r="1" spans="1:36" s="9" customFormat="1">
      <c r="A1" s="26" t="s">
        <v>13</v>
      </c>
      <c r="B1" s="26" t="s">
        <v>14</v>
      </c>
      <c r="C1" s="26" t="s">
        <v>15</v>
      </c>
      <c r="D1" s="26" t="s">
        <v>16</v>
      </c>
      <c r="E1" s="26" t="s">
        <v>17</v>
      </c>
      <c r="F1" s="27" t="s">
        <v>18</v>
      </c>
      <c r="G1" s="28" t="s">
        <v>19</v>
      </c>
      <c r="H1" s="26" t="s">
        <v>20</v>
      </c>
      <c r="I1" s="26" t="s">
        <v>21</v>
      </c>
      <c r="J1" s="26" t="s">
        <v>0</v>
      </c>
      <c r="K1" s="5"/>
      <c r="L1" s="5"/>
      <c r="M1" s="5"/>
      <c r="N1" s="5"/>
      <c r="O1" s="5"/>
      <c r="P1" s="5"/>
      <c r="Q1" s="5"/>
      <c r="R1" s="5"/>
      <c r="S1" s="5"/>
      <c r="T1" s="5"/>
      <c r="U1" s="5"/>
      <c r="V1" s="5"/>
      <c r="W1" s="5"/>
      <c r="X1" s="5"/>
      <c r="Y1" s="5"/>
      <c r="Z1" s="5"/>
      <c r="AA1" s="5"/>
      <c r="AB1" s="5"/>
      <c r="AC1" s="5"/>
      <c r="AD1" s="5"/>
      <c r="AE1" s="5"/>
      <c r="AF1" s="5"/>
      <c r="AG1" s="5"/>
      <c r="AH1" s="5"/>
      <c r="AI1" s="5"/>
      <c r="AJ1" s="5"/>
    </row>
    <row r="2" spans="1:36">
      <c r="A2" s="13" t="s">
        <v>22</v>
      </c>
      <c r="B2" s="13" t="s">
        <v>23</v>
      </c>
      <c r="C2" s="21">
        <v>2020</v>
      </c>
      <c r="D2" s="18">
        <v>1009</v>
      </c>
      <c r="E2" s="14">
        <v>44181</v>
      </c>
      <c r="F2" s="12">
        <v>20200200159491</v>
      </c>
      <c r="G2" s="11">
        <v>43849</v>
      </c>
      <c r="H2" s="11">
        <v>44334</v>
      </c>
      <c r="I2" s="11">
        <v>44372</v>
      </c>
      <c r="J2" s="17" t="s">
        <v>24</v>
      </c>
    </row>
    <row r="3" spans="1:36">
      <c r="A3" s="10" t="s">
        <v>25</v>
      </c>
      <c r="B3" s="10" t="s">
        <v>26</v>
      </c>
      <c r="C3" s="20">
        <v>2020</v>
      </c>
      <c r="D3" s="17">
        <v>1095</v>
      </c>
      <c r="E3" s="11">
        <v>44194</v>
      </c>
      <c r="F3" s="12">
        <v>20200200159411</v>
      </c>
      <c r="G3" s="11">
        <v>44215</v>
      </c>
      <c r="H3" s="11">
        <v>44334</v>
      </c>
      <c r="I3" s="11">
        <v>44375</v>
      </c>
      <c r="J3" s="17" t="s">
        <v>24</v>
      </c>
    </row>
    <row r="4" spans="1:36">
      <c r="A4" s="13" t="s">
        <v>27</v>
      </c>
      <c r="B4" s="13" t="s">
        <v>28</v>
      </c>
      <c r="C4" s="21">
        <v>2020</v>
      </c>
      <c r="D4" s="18">
        <v>962</v>
      </c>
      <c r="E4" s="14">
        <v>44179</v>
      </c>
      <c r="F4" s="15">
        <v>20200200153911</v>
      </c>
      <c r="G4" s="11">
        <v>44202</v>
      </c>
      <c r="H4" s="11">
        <v>44334</v>
      </c>
      <c r="I4" s="11">
        <v>44372</v>
      </c>
      <c r="J4" s="17" t="s">
        <v>24</v>
      </c>
    </row>
    <row r="5" spans="1:36">
      <c r="A5" s="13" t="s">
        <v>29</v>
      </c>
      <c r="B5" s="13" t="s">
        <v>30</v>
      </c>
      <c r="C5" s="21">
        <v>2020</v>
      </c>
      <c r="D5" s="18">
        <v>726</v>
      </c>
      <c r="E5" s="14">
        <v>44119</v>
      </c>
      <c r="F5" s="12">
        <v>20200200142991</v>
      </c>
      <c r="G5" s="11">
        <v>44252</v>
      </c>
      <c r="H5" s="11">
        <v>44264</v>
      </c>
      <c r="I5" s="11">
        <v>44386</v>
      </c>
      <c r="J5" s="17" t="s">
        <v>24</v>
      </c>
    </row>
    <row r="6" spans="1:36">
      <c r="A6" s="10" t="s">
        <v>31</v>
      </c>
      <c r="B6" s="10" t="s">
        <v>32</v>
      </c>
      <c r="C6" s="20">
        <v>2020</v>
      </c>
      <c r="D6" s="17">
        <v>909</v>
      </c>
      <c r="E6" s="11">
        <v>44155</v>
      </c>
      <c r="F6" s="12">
        <v>20200200143841</v>
      </c>
      <c r="G6" s="11">
        <v>44175</v>
      </c>
      <c r="H6" s="11">
        <v>44334</v>
      </c>
      <c r="I6" s="11">
        <v>44372</v>
      </c>
      <c r="J6" s="17" t="s">
        <v>24</v>
      </c>
    </row>
    <row r="7" spans="1:36">
      <c r="A7" s="15" t="s">
        <v>33</v>
      </c>
      <c r="B7" s="13" t="s">
        <v>34</v>
      </c>
      <c r="C7" s="21">
        <v>2020</v>
      </c>
      <c r="D7" s="18">
        <v>892</v>
      </c>
      <c r="E7" s="14">
        <v>44153</v>
      </c>
      <c r="F7" s="15">
        <v>20200200147111</v>
      </c>
      <c r="G7" s="11">
        <v>44189</v>
      </c>
      <c r="H7" s="11">
        <v>44334</v>
      </c>
      <c r="I7" s="11">
        <v>44375</v>
      </c>
      <c r="J7" s="17" t="s">
        <v>24</v>
      </c>
    </row>
    <row r="8" spans="1:36">
      <c r="A8" s="10" t="s">
        <v>35</v>
      </c>
      <c r="B8" s="10" t="s">
        <v>36</v>
      </c>
      <c r="C8" s="17">
        <v>2020</v>
      </c>
      <c r="D8" s="17" t="s">
        <v>37</v>
      </c>
      <c r="E8" s="19">
        <v>44139</v>
      </c>
      <c r="F8" s="15">
        <v>20200200137971</v>
      </c>
      <c r="G8" s="11">
        <v>44160</v>
      </c>
      <c r="H8" s="11">
        <v>44298</v>
      </c>
      <c r="I8" s="11">
        <v>44386</v>
      </c>
      <c r="J8" s="17" t="s">
        <v>24</v>
      </c>
    </row>
    <row r="9" spans="1:36">
      <c r="A9" s="10" t="s">
        <v>38</v>
      </c>
      <c r="B9" s="10" t="s">
        <v>39</v>
      </c>
      <c r="C9" s="20">
        <v>2020</v>
      </c>
      <c r="D9" s="17">
        <v>1080</v>
      </c>
      <c r="E9" s="11">
        <v>44193</v>
      </c>
      <c r="F9" s="12">
        <v>20200200158281</v>
      </c>
      <c r="G9" s="11">
        <v>44211</v>
      </c>
      <c r="H9" s="11">
        <v>44334</v>
      </c>
      <c r="I9" s="11">
        <v>44375</v>
      </c>
      <c r="J9" s="17" t="s">
        <v>24</v>
      </c>
    </row>
    <row r="10" spans="1:36">
      <c r="A10" s="10" t="s">
        <v>40</v>
      </c>
      <c r="B10" s="10" t="s">
        <v>41</v>
      </c>
      <c r="C10" s="17">
        <v>2020</v>
      </c>
      <c r="D10" s="17" t="s">
        <v>42</v>
      </c>
      <c r="E10" s="11">
        <v>44155</v>
      </c>
      <c r="F10" s="15">
        <v>20200200143821</v>
      </c>
      <c r="G10" s="11">
        <v>44188</v>
      </c>
      <c r="H10" s="11">
        <v>44298</v>
      </c>
      <c r="I10" s="11">
        <v>44386</v>
      </c>
      <c r="J10" s="17" t="s">
        <v>24</v>
      </c>
    </row>
    <row r="11" spans="1:36">
      <c r="A11" s="13" t="s">
        <v>43</v>
      </c>
      <c r="B11" s="13" t="s">
        <v>44</v>
      </c>
      <c r="C11" s="21">
        <v>2020</v>
      </c>
      <c r="D11" s="18">
        <v>1060</v>
      </c>
      <c r="E11" s="14">
        <v>44187</v>
      </c>
      <c r="F11" s="15">
        <v>20200200156661</v>
      </c>
      <c r="G11" s="11">
        <v>44210</v>
      </c>
      <c r="H11" s="11">
        <v>44334</v>
      </c>
      <c r="I11" s="11">
        <v>44372</v>
      </c>
      <c r="J11" s="17" t="s">
        <v>24</v>
      </c>
    </row>
    <row r="12" spans="1:36" s="16" customFormat="1">
      <c r="J12" s="5"/>
    </row>
    <row r="13" spans="1:36" s="16" customFormat="1">
      <c r="J13" s="5"/>
    </row>
    <row r="14" spans="1:36" s="16" customFormat="1">
      <c r="J14" s="5"/>
    </row>
    <row r="15" spans="1:36" s="16" customFormat="1">
      <c r="J15" s="5"/>
    </row>
    <row r="16" spans="1:36" s="16" customFormat="1">
      <c r="J16" s="5"/>
    </row>
    <row r="17" spans="10:10" s="16" customFormat="1">
      <c r="J17" s="5"/>
    </row>
    <row r="18" spans="10:10" s="16" customFormat="1">
      <c r="J18" s="5"/>
    </row>
    <row r="19" spans="10:10" s="16" customFormat="1">
      <c r="J19" s="5"/>
    </row>
    <row r="20" spans="10:10" s="16" customFormat="1">
      <c r="J20" s="5"/>
    </row>
    <row r="21" spans="10:10" s="16" customFormat="1">
      <c r="J21" s="5"/>
    </row>
    <row r="22" spans="10:10" s="16" customFormat="1">
      <c r="J22" s="5"/>
    </row>
    <row r="23" spans="10:10" s="16" customFormat="1">
      <c r="J23" s="5"/>
    </row>
    <row r="24" spans="10:10" s="16" customFormat="1">
      <c r="J24" s="5"/>
    </row>
    <row r="25" spans="10:10" s="16" customFormat="1">
      <c r="J25" s="5"/>
    </row>
    <row r="26" spans="10:10" s="16" customFormat="1">
      <c r="J26" s="5"/>
    </row>
    <row r="27" spans="10:10" s="16" customFormat="1">
      <c r="J27" s="5"/>
    </row>
    <row r="28" spans="10:10" s="16" customFormat="1">
      <c r="J28" s="5"/>
    </row>
    <row r="29" spans="10:10" s="16" customFormat="1">
      <c r="J29" s="5"/>
    </row>
    <row r="30" spans="10:10" s="16" customFormat="1">
      <c r="J30" s="5"/>
    </row>
    <row r="31" spans="10:10" s="16" customFormat="1">
      <c r="J31" s="5"/>
    </row>
    <row r="32" spans="10:10" s="16" customFormat="1">
      <c r="J32" s="5"/>
    </row>
    <row r="33" spans="10:10" s="16" customFormat="1">
      <c r="J33" s="5"/>
    </row>
    <row r="34" spans="10:10" s="16" customFormat="1">
      <c r="J34" s="5"/>
    </row>
    <row r="35" spans="10:10" s="16" customFormat="1">
      <c r="J35" s="5"/>
    </row>
    <row r="36" spans="10:10" s="16" customFormat="1">
      <c r="J36" s="5"/>
    </row>
    <row r="37" spans="10:10" s="16" customFormat="1">
      <c r="J37" s="5"/>
    </row>
    <row r="38" spans="10:10" s="16" customFormat="1">
      <c r="J38" s="5"/>
    </row>
    <row r="39" spans="10:10" s="16" customFormat="1">
      <c r="J39" s="5"/>
    </row>
    <row r="40" spans="10:10" s="16" customFormat="1">
      <c r="J40" s="5"/>
    </row>
    <row r="41" spans="10:10" s="16" customFormat="1">
      <c r="J41" s="5"/>
    </row>
    <row r="42" spans="10:10" s="16" customFormat="1">
      <c r="J42" s="5"/>
    </row>
    <row r="43" spans="10:10" s="16" customFormat="1">
      <c r="J43" s="5"/>
    </row>
    <row r="44" spans="10:10" s="16" customFormat="1">
      <c r="J44" s="5"/>
    </row>
    <row r="45" spans="10:10" s="16" customFormat="1">
      <c r="J45" s="5"/>
    </row>
    <row r="46" spans="10:10" s="16" customFormat="1">
      <c r="J46" s="5"/>
    </row>
    <row r="47" spans="10:10" s="16" customFormat="1">
      <c r="J47" s="5"/>
    </row>
    <row r="48" spans="10:10" s="16" customFormat="1">
      <c r="J48" s="5"/>
    </row>
    <row r="49" spans="10:10" s="16" customFormat="1">
      <c r="J49" s="5"/>
    </row>
    <row r="50" spans="10:10" s="16" customFormat="1">
      <c r="J50" s="5"/>
    </row>
    <row r="51" spans="10:10" s="16" customFormat="1">
      <c r="J51" s="5"/>
    </row>
    <row r="52" spans="10:10" s="16" customFormat="1">
      <c r="J52" s="5"/>
    </row>
    <row r="53" spans="10:10" s="16" customFormat="1">
      <c r="J53" s="5"/>
    </row>
    <row r="54" spans="10:10" s="16" customFormat="1">
      <c r="J54" s="5"/>
    </row>
    <row r="55" spans="10:10" s="16" customFormat="1">
      <c r="J55" s="5"/>
    </row>
    <row r="56" spans="10:10" s="16" customFormat="1">
      <c r="J56" s="5"/>
    </row>
    <row r="57" spans="10:10" s="16" customFormat="1">
      <c r="J57" s="5"/>
    </row>
    <row r="58" spans="10:10" s="16" customFormat="1">
      <c r="J58" s="5"/>
    </row>
    <row r="59" spans="10:10" s="16" customFormat="1">
      <c r="J59" s="5"/>
    </row>
    <row r="60" spans="10:10" s="16" customFormat="1">
      <c r="J60" s="5"/>
    </row>
    <row r="61" spans="10:10" s="16" customFormat="1">
      <c r="J61" s="5"/>
    </row>
    <row r="62" spans="10:10" s="16" customFormat="1">
      <c r="J62" s="5"/>
    </row>
    <row r="63" spans="10:10" s="16" customFormat="1">
      <c r="J63" s="5"/>
    </row>
    <row r="64" spans="10:10" s="16" customFormat="1">
      <c r="J64" s="5"/>
    </row>
    <row r="65" spans="10:10" s="16" customFormat="1">
      <c r="J65" s="5"/>
    </row>
    <row r="66" spans="10:10" s="16" customFormat="1">
      <c r="J66" s="5"/>
    </row>
    <row r="67" spans="10:10" s="16" customFormat="1">
      <c r="J67" s="5"/>
    </row>
    <row r="68" spans="10:10" s="16" customFormat="1">
      <c r="J68" s="5"/>
    </row>
    <row r="69" spans="10:10" s="16" customFormat="1">
      <c r="J69" s="5"/>
    </row>
    <row r="70" spans="10:10" s="16" customFormat="1">
      <c r="J70" s="5"/>
    </row>
    <row r="71" spans="10:10" s="16" customFormat="1">
      <c r="J71" s="5"/>
    </row>
    <row r="72" spans="10:10" s="16" customFormat="1">
      <c r="J72" s="5"/>
    </row>
    <row r="73" spans="10:10" s="16" customFormat="1">
      <c r="J73" s="5"/>
    </row>
    <row r="74" spans="10:10" s="16" customFormat="1">
      <c r="J74" s="5"/>
    </row>
    <row r="75" spans="10:10" s="16" customFormat="1">
      <c r="J75" s="5"/>
    </row>
    <row r="76" spans="10:10" s="16" customFormat="1">
      <c r="J76" s="5"/>
    </row>
    <row r="77" spans="10:10" s="16" customFormat="1">
      <c r="J77" s="5"/>
    </row>
    <row r="78" spans="10:10" s="16" customFormat="1">
      <c r="J78" s="5"/>
    </row>
    <row r="79" spans="10:10" s="16" customFormat="1">
      <c r="J79" s="5"/>
    </row>
    <row r="80" spans="10:10" s="16" customFormat="1">
      <c r="J80" s="5"/>
    </row>
    <row r="81" spans="10:10" s="16" customFormat="1">
      <c r="J81" s="5"/>
    </row>
    <row r="82" spans="10:10" s="16" customFormat="1">
      <c r="J82" s="5"/>
    </row>
    <row r="83" spans="10:10" s="16" customFormat="1">
      <c r="J83" s="5"/>
    </row>
    <row r="84" spans="10:10" s="16" customFormat="1">
      <c r="J84" s="5"/>
    </row>
    <row r="85" spans="10:10" s="16" customFormat="1">
      <c r="J85" s="5"/>
    </row>
    <row r="86" spans="10:10" s="16" customFormat="1">
      <c r="J86" s="5"/>
    </row>
    <row r="87" spans="10:10" s="16" customFormat="1">
      <c r="J87" s="5"/>
    </row>
    <row r="88" spans="10:10" s="16" customFormat="1">
      <c r="J88" s="5"/>
    </row>
    <row r="89" spans="10:10" s="16" customFormat="1">
      <c r="J89" s="5"/>
    </row>
    <row r="90" spans="10:10" s="16" customFormat="1">
      <c r="J90" s="5"/>
    </row>
    <row r="91" spans="10:10" s="16" customFormat="1">
      <c r="J91" s="5"/>
    </row>
    <row r="92" spans="10:10" s="16" customFormat="1">
      <c r="J92" s="5"/>
    </row>
    <row r="93" spans="10:10" s="16" customFormat="1">
      <c r="J93" s="5"/>
    </row>
    <row r="94" spans="10:10" s="16" customFormat="1">
      <c r="J94" s="5"/>
    </row>
    <row r="95" spans="10:10" s="16" customFormat="1">
      <c r="J95" s="5"/>
    </row>
    <row r="96" spans="10:10" s="16" customFormat="1">
      <c r="J96" s="5"/>
    </row>
    <row r="97" spans="10:10" s="16" customFormat="1">
      <c r="J97" s="5"/>
    </row>
    <row r="98" spans="10:10" s="16" customFormat="1">
      <c r="J98" s="5"/>
    </row>
    <row r="99" spans="10:10" s="16" customFormat="1">
      <c r="J99" s="5"/>
    </row>
    <row r="100" spans="10:10" s="16" customFormat="1">
      <c r="J100" s="5"/>
    </row>
    <row r="101" spans="10:10" s="16" customFormat="1">
      <c r="J101" s="5"/>
    </row>
    <row r="102" spans="10:10" s="16" customFormat="1">
      <c r="J102" s="5"/>
    </row>
    <row r="103" spans="10:10" s="16" customFormat="1">
      <c r="J103" s="5"/>
    </row>
    <row r="104" spans="10:10" s="16" customFormat="1">
      <c r="J104" s="5"/>
    </row>
    <row r="105" spans="10:10" s="16" customFormat="1">
      <c r="J105" s="5"/>
    </row>
    <row r="106" spans="10:10" s="16" customFormat="1">
      <c r="J106" s="5"/>
    </row>
    <row r="107" spans="10:10" s="16" customFormat="1">
      <c r="J107" s="5"/>
    </row>
    <row r="108" spans="10:10" s="16" customFormat="1">
      <c r="J108" s="5"/>
    </row>
    <row r="109" spans="10:10" s="16" customFormat="1">
      <c r="J109" s="5"/>
    </row>
    <row r="110" spans="10:10" s="16" customFormat="1">
      <c r="J110" s="5"/>
    </row>
    <row r="111" spans="10:10" s="16" customFormat="1">
      <c r="J111" s="5"/>
    </row>
    <row r="112" spans="10:10" s="16" customFormat="1">
      <c r="J112" s="5"/>
    </row>
    <row r="113" spans="10:10" s="16" customFormat="1">
      <c r="J113" s="5"/>
    </row>
    <row r="114" spans="10:10" s="16" customFormat="1">
      <c r="J114" s="5"/>
    </row>
    <row r="115" spans="10:10" s="16" customFormat="1">
      <c r="J115" s="5"/>
    </row>
    <row r="116" spans="10:10" s="16" customFormat="1">
      <c r="J116" s="5"/>
    </row>
    <row r="117" spans="10:10" s="16" customFormat="1">
      <c r="J117" s="5"/>
    </row>
    <row r="118" spans="10:10" s="16" customFormat="1">
      <c r="J118" s="5"/>
    </row>
    <row r="119" spans="10:10" s="16" customFormat="1">
      <c r="J119" s="5"/>
    </row>
    <row r="120" spans="10:10" s="16" customFormat="1">
      <c r="J120" s="5"/>
    </row>
    <row r="121" spans="10:10" s="16" customFormat="1">
      <c r="J121" s="5"/>
    </row>
    <row r="122" spans="10:10" s="16" customFormat="1">
      <c r="J122" s="5"/>
    </row>
    <row r="123" spans="10:10" s="16" customFormat="1">
      <c r="J123" s="5"/>
    </row>
    <row r="124" spans="10:10" s="16" customFormat="1">
      <c r="J124" s="5"/>
    </row>
    <row r="125" spans="10:10" s="16" customFormat="1">
      <c r="J125" s="5"/>
    </row>
    <row r="126" spans="10:10" s="16" customFormat="1">
      <c r="J126" s="5"/>
    </row>
    <row r="127" spans="10:10" s="16" customFormat="1">
      <c r="J127" s="5"/>
    </row>
    <row r="128" spans="10:10" s="16" customFormat="1">
      <c r="J128" s="5"/>
    </row>
    <row r="129" spans="10:10" s="16" customFormat="1">
      <c r="J129" s="5"/>
    </row>
    <row r="130" spans="10:10" s="16" customFormat="1">
      <c r="J130" s="5"/>
    </row>
    <row r="131" spans="10:10" s="16" customFormat="1">
      <c r="J131" s="5"/>
    </row>
    <row r="132" spans="10:10" s="16" customFormat="1">
      <c r="J132" s="5"/>
    </row>
    <row r="133" spans="10:10" s="16" customFormat="1">
      <c r="J133" s="5"/>
    </row>
    <row r="134" spans="10:10" s="16" customFormat="1">
      <c r="J134" s="5"/>
    </row>
    <row r="135" spans="10:10" s="16" customFormat="1">
      <c r="J135" s="5"/>
    </row>
    <row r="136" spans="10:10" s="16" customFormat="1">
      <c r="J136" s="5"/>
    </row>
    <row r="137" spans="10:10" s="16" customFormat="1">
      <c r="J137" s="5"/>
    </row>
    <row r="138" spans="10:10" s="16" customFormat="1">
      <c r="J138" s="5"/>
    </row>
    <row r="139" spans="10:10" s="16" customFormat="1">
      <c r="J139" s="5"/>
    </row>
    <row r="140" spans="10:10" s="16" customFormat="1">
      <c r="J140" s="5"/>
    </row>
    <row r="141" spans="10:10" s="16" customFormat="1">
      <c r="J141" s="5"/>
    </row>
    <row r="142" spans="10:10" s="16" customFormat="1">
      <c r="J142" s="5"/>
    </row>
    <row r="143" spans="10:10" s="16" customFormat="1">
      <c r="J143" s="5"/>
    </row>
    <row r="144" spans="10:10" s="16" customFormat="1">
      <c r="J144" s="5"/>
    </row>
    <row r="145" spans="10:10" s="16" customFormat="1">
      <c r="J145" s="5"/>
    </row>
    <row r="146" spans="10:10" s="16" customFormat="1">
      <c r="J146" s="5"/>
    </row>
    <row r="147" spans="10:10" s="16" customFormat="1">
      <c r="J147" s="5"/>
    </row>
    <row r="148" spans="10:10" s="16" customFormat="1">
      <c r="J148" s="5"/>
    </row>
    <row r="149" spans="10:10" s="16" customFormat="1">
      <c r="J149" s="5"/>
    </row>
    <row r="150" spans="10:10" s="16" customFormat="1">
      <c r="J150" s="5"/>
    </row>
    <row r="151" spans="10:10" s="16" customFormat="1">
      <c r="J151" s="5"/>
    </row>
    <row r="152" spans="10:10" s="16" customFormat="1">
      <c r="J152" s="5"/>
    </row>
    <row r="153" spans="10:10" s="16" customFormat="1">
      <c r="J153" s="5"/>
    </row>
    <row r="154" spans="10:10" s="16" customFormat="1">
      <c r="J154" s="5"/>
    </row>
    <row r="155" spans="10:10" s="16" customFormat="1">
      <c r="J155" s="5"/>
    </row>
    <row r="156" spans="10:10" s="16" customFormat="1">
      <c r="J156" s="5"/>
    </row>
    <row r="157" spans="10:10" s="16" customFormat="1">
      <c r="J157" s="5"/>
    </row>
    <row r="158" spans="10:10" s="16" customFormat="1">
      <c r="J158" s="5"/>
    </row>
    <row r="159" spans="10:10" s="16" customFormat="1">
      <c r="J159" s="5"/>
    </row>
    <row r="160" spans="10:10" s="16" customFormat="1">
      <c r="J160" s="5"/>
    </row>
    <row r="161" spans="10:10" s="16" customFormat="1">
      <c r="J161" s="5"/>
    </row>
    <row r="162" spans="10:10" s="16" customFormat="1">
      <c r="J162" s="5"/>
    </row>
    <row r="163" spans="10:10" s="16" customFormat="1">
      <c r="J163" s="5"/>
    </row>
    <row r="164" spans="10:10" s="16" customFormat="1">
      <c r="J164" s="5"/>
    </row>
    <row r="165" spans="10:10" s="16" customFormat="1">
      <c r="J165" s="5"/>
    </row>
    <row r="166" spans="10:10" s="16" customFormat="1">
      <c r="J166" s="5"/>
    </row>
    <row r="167" spans="10:10" s="16" customFormat="1">
      <c r="J167" s="5"/>
    </row>
    <row r="168" spans="10:10" s="16" customFormat="1">
      <c r="J168" s="5"/>
    </row>
    <row r="169" spans="10:10" s="16" customFormat="1">
      <c r="J169" s="5"/>
    </row>
    <row r="170" spans="10:10" s="16" customFormat="1">
      <c r="J170" s="5"/>
    </row>
    <row r="171" spans="10:10" s="16" customFormat="1">
      <c r="J171" s="5"/>
    </row>
    <row r="172" spans="10:10" s="16" customFormat="1">
      <c r="J172" s="5"/>
    </row>
    <row r="173" spans="10:10" s="16" customFormat="1">
      <c r="J173" s="5"/>
    </row>
    <row r="174" spans="10:10" s="16" customFormat="1">
      <c r="J174" s="5"/>
    </row>
    <row r="175" spans="10:10" s="16" customFormat="1">
      <c r="J175" s="5"/>
    </row>
    <row r="176" spans="10:10" s="16" customFormat="1">
      <c r="J176" s="5"/>
    </row>
    <row r="177" spans="10:10" s="16" customFormat="1">
      <c r="J177" s="5"/>
    </row>
    <row r="178" spans="10:10" s="16" customFormat="1">
      <c r="J178" s="5"/>
    </row>
    <row r="179" spans="10:10" s="16" customFormat="1">
      <c r="J179" s="5"/>
    </row>
    <row r="180" spans="10:10" s="16" customFormat="1">
      <c r="J180" s="5"/>
    </row>
    <row r="181" spans="10:10" s="16" customFormat="1">
      <c r="J181" s="5"/>
    </row>
    <row r="182" spans="10:10" s="16" customFormat="1">
      <c r="J182" s="5"/>
    </row>
    <row r="183" spans="10:10" s="16" customFormat="1">
      <c r="J183" s="5"/>
    </row>
    <row r="184" spans="10:10" s="16" customFormat="1">
      <c r="J184" s="5"/>
    </row>
    <row r="185" spans="10:10" s="16" customFormat="1">
      <c r="J185" s="5"/>
    </row>
    <row r="186" spans="10:10" s="16" customFormat="1">
      <c r="J186" s="5"/>
    </row>
    <row r="187" spans="10:10" s="16" customFormat="1">
      <c r="J187" s="5"/>
    </row>
    <row r="188" spans="10:10" s="16" customFormat="1">
      <c r="J188" s="5"/>
    </row>
    <row r="189" spans="10:10" s="16" customFormat="1">
      <c r="J189" s="5"/>
    </row>
    <row r="190" spans="10:10" s="16" customFormat="1">
      <c r="J190" s="5"/>
    </row>
    <row r="191" spans="10:10" s="16" customFormat="1">
      <c r="J191" s="5"/>
    </row>
    <row r="192" spans="10:10" s="16" customFormat="1">
      <c r="J192" s="5"/>
    </row>
    <row r="193" spans="10:10" s="16" customFormat="1">
      <c r="J193"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7"/>
  <sheetViews>
    <sheetView workbookViewId="0">
      <selection activeCell="A4" sqref="A4"/>
    </sheetView>
  </sheetViews>
  <sheetFormatPr baseColWidth="10" defaultColWidth="11.42578125" defaultRowHeight="15"/>
  <cols>
    <col min="1" max="1" width="11.42578125" style="16"/>
    <col min="2" max="2" width="108" style="16" bestFit="1" customWidth="1"/>
    <col min="3" max="3" width="19.28515625" style="5" customWidth="1"/>
    <col min="4" max="4" width="15.7109375" style="5" customWidth="1"/>
    <col min="5" max="5" width="20.5703125" style="16" bestFit="1" customWidth="1"/>
    <col min="6" max="16384" width="11.42578125" style="16"/>
  </cols>
  <sheetData>
    <row r="1" spans="1:5">
      <c r="A1" s="2" t="s">
        <v>13</v>
      </c>
      <c r="B1" s="2" t="s">
        <v>52</v>
      </c>
      <c r="C1" s="2" t="s">
        <v>288</v>
      </c>
      <c r="D1" s="2" t="s">
        <v>198</v>
      </c>
      <c r="E1" s="2" t="s">
        <v>199</v>
      </c>
    </row>
    <row r="2" spans="1:5">
      <c r="A2" s="13">
        <v>800029386</v>
      </c>
      <c r="B2" s="13" t="s">
        <v>200</v>
      </c>
      <c r="C2" s="21">
        <v>20203210055232</v>
      </c>
      <c r="D2" s="47">
        <v>43964</v>
      </c>
      <c r="E2" s="13" t="s">
        <v>201</v>
      </c>
    </row>
    <row r="3" spans="1:5">
      <c r="A3" s="13">
        <v>800050603</v>
      </c>
      <c r="B3" s="13" t="s">
        <v>202</v>
      </c>
      <c r="C3" s="21">
        <v>20203210077222</v>
      </c>
      <c r="D3" s="47">
        <v>44041</v>
      </c>
      <c r="E3" s="13" t="s">
        <v>203</v>
      </c>
    </row>
    <row r="4" spans="1:5">
      <c r="A4" s="13">
        <v>800126880</v>
      </c>
      <c r="B4" s="13" t="s">
        <v>204</v>
      </c>
      <c r="C4" s="21">
        <v>20203210058282</v>
      </c>
      <c r="D4" s="47">
        <v>43972</v>
      </c>
      <c r="E4" s="13" t="s">
        <v>205</v>
      </c>
    </row>
    <row r="5" spans="1:5">
      <c r="A5" s="13">
        <v>800219240</v>
      </c>
      <c r="B5" s="13" t="s">
        <v>206</v>
      </c>
      <c r="C5" s="21" t="s">
        <v>207</v>
      </c>
      <c r="D5" s="47">
        <v>43977</v>
      </c>
      <c r="E5" s="13" t="s">
        <v>208</v>
      </c>
    </row>
    <row r="6" spans="1:5">
      <c r="A6" s="13">
        <v>800230792</v>
      </c>
      <c r="B6" s="13" t="s">
        <v>209</v>
      </c>
      <c r="C6" s="21">
        <v>20203210065562</v>
      </c>
      <c r="D6" s="47">
        <v>43998</v>
      </c>
      <c r="E6" s="13" t="s">
        <v>210</v>
      </c>
    </row>
    <row r="7" spans="1:5">
      <c r="A7" s="13">
        <v>800236626</v>
      </c>
      <c r="B7" s="13" t="s">
        <v>211</v>
      </c>
      <c r="C7" s="21">
        <v>20203210056642</v>
      </c>
      <c r="D7" s="47">
        <v>43969</v>
      </c>
      <c r="E7" s="13" t="s">
        <v>212</v>
      </c>
    </row>
    <row r="8" spans="1:5">
      <c r="A8" s="13">
        <v>800248997</v>
      </c>
      <c r="B8" s="13" t="s">
        <v>213</v>
      </c>
      <c r="C8" s="21">
        <v>20203210036362</v>
      </c>
      <c r="D8" s="47">
        <v>43885</v>
      </c>
      <c r="E8" s="13" t="s">
        <v>214</v>
      </c>
    </row>
    <row r="9" spans="1:5">
      <c r="A9" s="13">
        <v>801000337</v>
      </c>
      <c r="B9" s="13" t="s">
        <v>215</v>
      </c>
      <c r="C9" s="21">
        <v>20203210039412</v>
      </c>
      <c r="D9" s="47">
        <v>43895</v>
      </c>
      <c r="E9" s="13" t="s">
        <v>216</v>
      </c>
    </row>
    <row r="10" spans="1:5">
      <c r="A10" s="13">
        <v>807000697</v>
      </c>
      <c r="B10" s="13" t="s">
        <v>217</v>
      </c>
      <c r="C10" s="21">
        <v>20203210058962</v>
      </c>
      <c r="D10" s="47">
        <v>43977</v>
      </c>
      <c r="E10" s="13" t="s">
        <v>218</v>
      </c>
    </row>
    <row r="11" spans="1:5">
      <c r="A11" s="13">
        <v>808001349</v>
      </c>
      <c r="B11" s="13" t="s">
        <v>219</v>
      </c>
      <c r="C11" s="21">
        <v>20203210031372</v>
      </c>
      <c r="D11" s="47">
        <v>43871</v>
      </c>
      <c r="E11" s="13" t="s">
        <v>220</v>
      </c>
    </row>
    <row r="12" spans="1:5">
      <c r="A12" s="13">
        <v>809004436</v>
      </c>
      <c r="B12" s="13" t="s">
        <v>221</v>
      </c>
      <c r="C12" s="21">
        <v>20203210074842</v>
      </c>
      <c r="D12" s="47">
        <v>44033</v>
      </c>
      <c r="E12" s="13" t="s">
        <v>222</v>
      </c>
    </row>
    <row r="13" spans="1:5">
      <c r="A13" s="13">
        <v>811003174</v>
      </c>
      <c r="B13" s="13" t="s">
        <v>146</v>
      </c>
      <c r="C13" s="21">
        <v>20203210057142</v>
      </c>
      <c r="D13" s="47">
        <v>43970</v>
      </c>
      <c r="E13" s="13" t="s">
        <v>223</v>
      </c>
    </row>
    <row r="14" spans="1:5">
      <c r="A14" s="13">
        <v>811009284</v>
      </c>
      <c r="B14" s="13" t="s">
        <v>224</v>
      </c>
      <c r="C14" s="21">
        <v>20203210054162</v>
      </c>
      <c r="D14" s="47">
        <v>43962</v>
      </c>
      <c r="E14" s="13" t="s">
        <v>225</v>
      </c>
    </row>
    <row r="15" spans="1:5">
      <c r="A15" s="13">
        <v>811010846</v>
      </c>
      <c r="B15" s="13" t="s">
        <v>226</v>
      </c>
      <c r="C15" s="21">
        <v>20203210000972</v>
      </c>
      <c r="D15" s="47">
        <v>43838</v>
      </c>
      <c r="E15" s="13" t="s">
        <v>227</v>
      </c>
    </row>
    <row r="16" spans="1:5">
      <c r="A16" s="13">
        <v>811019798</v>
      </c>
      <c r="B16" s="13" t="s">
        <v>228</v>
      </c>
      <c r="C16" s="21">
        <v>20203210055502</v>
      </c>
      <c r="D16" s="47">
        <v>43965</v>
      </c>
      <c r="E16" s="13" t="s">
        <v>229</v>
      </c>
    </row>
    <row r="17" spans="1:5">
      <c r="A17" s="13">
        <v>811021222</v>
      </c>
      <c r="B17" s="13" t="s">
        <v>230</v>
      </c>
      <c r="C17" s="21">
        <v>20203210058192</v>
      </c>
      <c r="D17" s="47">
        <v>43972</v>
      </c>
      <c r="E17" s="13" t="s">
        <v>231</v>
      </c>
    </row>
    <row r="18" spans="1:5">
      <c r="A18" s="13">
        <v>811023203</v>
      </c>
      <c r="B18" s="13" t="s">
        <v>232</v>
      </c>
      <c r="C18" s="21">
        <v>20203210055512</v>
      </c>
      <c r="D18" s="47">
        <v>43965</v>
      </c>
      <c r="E18" s="13" t="s">
        <v>233</v>
      </c>
    </row>
    <row r="19" spans="1:5">
      <c r="A19" s="13">
        <v>811032661</v>
      </c>
      <c r="B19" s="13" t="s">
        <v>234</v>
      </c>
      <c r="C19" s="21">
        <v>20203210035212</v>
      </c>
      <c r="D19" s="47">
        <v>43880</v>
      </c>
      <c r="E19" s="13" t="s">
        <v>235</v>
      </c>
    </row>
    <row r="20" spans="1:5">
      <c r="A20" s="13">
        <v>811036205</v>
      </c>
      <c r="B20" s="13" t="s">
        <v>236</v>
      </c>
      <c r="C20" s="21">
        <v>20203210053282</v>
      </c>
      <c r="D20" s="47">
        <v>43972</v>
      </c>
      <c r="E20" s="13" t="s">
        <v>237</v>
      </c>
    </row>
    <row r="21" spans="1:5">
      <c r="A21" s="13">
        <v>811042098</v>
      </c>
      <c r="B21" s="13" t="s">
        <v>238</v>
      </c>
      <c r="C21" s="21">
        <v>20203210058232</v>
      </c>
      <c r="D21" s="47">
        <v>43965</v>
      </c>
      <c r="E21" s="13" t="s">
        <v>239</v>
      </c>
    </row>
    <row r="22" spans="1:5">
      <c r="A22" s="13">
        <v>811044342</v>
      </c>
      <c r="B22" s="13" t="s">
        <v>240</v>
      </c>
      <c r="C22" s="21">
        <v>20203210055562</v>
      </c>
      <c r="D22" s="47">
        <v>43961</v>
      </c>
      <c r="E22" s="13" t="s">
        <v>241</v>
      </c>
    </row>
    <row r="23" spans="1:5">
      <c r="A23" s="13">
        <v>816002515</v>
      </c>
      <c r="B23" s="13" t="s">
        <v>242</v>
      </c>
      <c r="C23" s="21">
        <v>20203210061222</v>
      </c>
      <c r="D23" s="47">
        <v>43983</v>
      </c>
      <c r="E23" s="13" t="s">
        <v>243</v>
      </c>
    </row>
    <row r="24" spans="1:5">
      <c r="A24" s="13">
        <v>817000975</v>
      </c>
      <c r="B24" s="13" t="s">
        <v>186</v>
      </c>
      <c r="C24" s="21">
        <v>20203210054172</v>
      </c>
      <c r="D24" s="47">
        <v>43637</v>
      </c>
      <c r="E24" s="13" t="s">
        <v>244</v>
      </c>
    </row>
    <row r="25" spans="1:5">
      <c r="A25" s="13">
        <v>822001833</v>
      </c>
      <c r="B25" s="13" t="s">
        <v>245</v>
      </c>
      <c r="C25" s="21">
        <v>20193210053542</v>
      </c>
      <c r="D25" s="47">
        <v>43963</v>
      </c>
      <c r="E25" s="13" t="s">
        <v>246</v>
      </c>
    </row>
    <row r="26" spans="1:5">
      <c r="A26" s="13">
        <v>826001112</v>
      </c>
      <c r="B26" s="13" t="s">
        <v>32</v>
      </c>
      <c r="C26" s="21">
        <v>20203210032102</v>
      </c>
      <c r="D26" s="47">
        <v>43872</v>
      </c>
      <c r="E26" s="13" t="s">
        <v>247</v>
      </c>
    </row>
    <row r="27" spans="1:5">
      <c r="A27" s="13">
        <v>830131572</v>
      </c>
      <c r="B27" s="13" t="s">
        <v>248</v>
      </c>
      <c r="C27" s="21">
        <v>20193210103772</v>
      </c>
      <c r="D27" s="47">
        <v>43830</v>
      </c>
      <c r="E27" s="13" t="s">
        <v>249</v>
      </c>
    </row>
    <row r="28" spans="1:5">
      <c r="A28" s="13">
        <v>830504549</v>
      </c>
      <c r="B28" s="13" t="s">
        <v>250</v>
      </c>
      <c r="C28" s="21">
        <v>20203210058012</v>
      </c>
      <c r="D28" s="47">
        <v>43972</v>
      </c>
      <c r="E28" s="13" t="s">
        <v>251</v>
      </c>
    </row>
    <row r="29" spans="1:5">
      <c r="A29" s="13">
        <v>832007498</v>
      </c>
      <c r="B29" s="13" t="s">
        <v>252</v>
      </c>
      <c r="C29" s="21">
        <v>20200200038731</v>
      </c>
      <c r="D29" s="47">
        <v>43880</v>
      </c>
      <c r="E29" s="13" t="s">
        <v>253</v>
      </c>
    </row>
    <row r="30" spans="1:5">
      <c r="A30" s="13">
        <v>860076008</v>
      </c>
      <c r="B30" s="13" t="s">
        <v>254</v>
      </c>
      <c r="C30" s="21">
        <v>20203210010072</v>
      </c>
      <c r="D30" s="47">
        <v>44008</v>
      </c>
      <c r="E30" s="13" t="s">
        <v>255</v>
      </c>
    </row>
    <row r="31" spans="1:5">
      <c r="A31" s="13">
        <v>890704204</v>
      </c>
      <c r="B31" s="13" t="s">
        <v>256</v>
      </c>
      <c r="C31" s="21">
        <v>20203210068542</v>
      </c>
      <c r="D31" s="47">
        <v>43966</v>
      </c>
      <c r="E31" s="13" t="s">
        <v>257</v>
      </c>
    </row>
    <row r="32" spans="1:5">
      <c r="A32" s="13">
        <v>891180010</v>
      </c>
      <c r="B32" s="13" t="s">
        <v>184</v>
      </c>
      <c r="C32" s="21">
        <v>20203210055922</v>
      </c>
      <c r="D32" s="47">
        <v>43932</v>
      </c>
      <c r="E32" s="13" t="s">
        <v>258</v>
      </c>
    </row>
    <row r="33" spans="1:5">
      <c r="A33" s="13">
        <v>891855015</v>
      </c>
      <c r="B33" s="13" t="s">
        <v>259</v>
      </c>
      <c r="C33" s="21">
        <v>20200200137721</v>
      </c>
      <c r="D33" s="47">
        <v>43869</v>
      </c>
      <c r="E33" s="13" t="s">
        <v>260</v>
      </c>
    </row>
    <row r="34" spans="1:5">
      <c r="A34" s="13">
        <v>899999466</v>
      </c>
      <c r="B34" s="13" t="s">
        <v>261</v>
      </c>
      <c r="C34" s="21">
        <v>20200200046151</v>
      </c>
      <c r="D34" s="47">
        <v>43886</v>
      </c>
      <c r="E34" s="13" t="s">
        <v>262</v>
      </c>
    </row>
    <row r="35" spans="1:5">
      <c r="A35" s="13">
        <v>900029750</v>
      </c>
      <c r="B35" s="13" t="s">
        <v>263</v>
      </c>
      <c r="C35" s="21">
        <v>20203210053172</v>
      </c>
      <c r="D35" s="47">
        <v>43959</v>
      </c>
      <c r="E35" s="13" t="s">
        <v>264</v>
      </c>
    </row>
    <row r="36" spans="1:5">
      <c r="A36" s="13">
        <v>900135863</v>
      </c>
      <c r="B36" s="13" t="s">
        <v>265</v>
      </c>
      <c r="C36" s="21">
        <v>20180200212021</v>
      </c>
      <c r="D36" s="47">
        <v>43335</v>
      </c>
      <c r="E36" s="13" t="s">
        <v>266</v>
      </c>
    </row>
    <row r="37" spans="1:5">
      <c r="A37" s="13">
        <v>900250076</v>
      </c>
      <c r="B37" s="13" t="s">
        <v>267</v>
      </c>
      <c r="C37" s="21">
        <v>20203210041862</v>
      </c>
      <c r="D37" s="47">
        <v>43903</v>
      </c>
      <c r="E37" s="13" t="s">
        <v>268</v>
      </c>
    </row>
    <row r="38" spans="1:5">
      <c r="A38" s="13">
        <v>900275068</v>
      </c>
      <c r="B38" s="13" t="s">
        <v>269</v>
      </c>
      <c r="C38" s="21">
        <v>20203210055912</v>
      </c>
      <c r="D38" s="47">
        <v>43966</v>
      </c>
      <c r="E38" s="13" t="s">
        <v>270</v>
      </c>
    </row>
    <row r="39" spans="1:5">
      <c r="A39" s="13">
        <v>900280764</v>
      </c>
      <c r="B39" s="13" t="s">
        <v>271</v>
      </c>
      <c r="C39" s="21">
        <v>20203210067172</v>
      </c>
      <c r="D39" s="47">
        <v>44005</v>
      </c>
      <c r="E39" s="13" t="s">
        <v>272</v>
      </c>
    </row>
    <row r="40" spans="1:5">
      <c r="A40" s="13">
        <v>900297674</v>
      </c>
      <c r="B40" s="13" t="s">
        <v>188</v>
      </c>
      <c r="C40" s="21">
        <v>20203210035732</v>
      </c>
      <c r="D40" s="47">
        <v>43881</v>
      </c>
      <c r="E40" s="13" t="s">
        <v>273</v>
      </c>
    </row>
    <row r="41" spans="1:5">
      <c r="A41" s="13">
        <v>900322539</v>
      </c>
      <c r="B41" s="13" t="s">
        <v>274</v>
      </c>
      <c r="C41" s="21">
        <v>20203210054082</v>
      </c>
      <c r="D41" s="47">
        <v>43962</v>
      </c>
      <c r="E41" s="13" t="s">
        <v>275</v>
      </c>
    </row>
    <row r="42" spans="1:5">
      <c r="A42" s="13">
        <v>900326224</v>
      </c>
      <c r="B42" s="13" t="s">
        <v>276</v>
      </c>
      <c r="C42" s="21">
        <v>20203210056112</v>
      </c>
      <c r="D42" s="47">
        <v>43966</v>
      </c>
      <c r="E42" s="13" t="s">
        <v>277</v>
      </c>
    </row>
    <row r="43" spans="1:5">
      <c r="A43" s="13">
        <v>900335211</v>
      </c>
      <c r="B43" s="13" t="s">
        <v>278</v>
      </c>
      <c r="C43" s="21">
        <v>20203210041022</v>
      </c>
      <c r="D43" s="47">
        <v>43901</v>
      </c>
      <c r="E43" s="13" t="s">
        <v>279</v>
      </c>
    </row>
    <row r="44" spans="1:5">
      <c r="A44" s="13">
        <v>900401845</v>
      </c>
      <c r="B44" s="13" t="s">
        <v>280</v>
      </c>
      <c r="C44" s="21">
        <v>20203210053452</v>
      </c>
      <c r="D44" s="47">
        <v>43959</v>
      </c>
      <c r="E44" s="13" t="s">
        <v>281</v>
      </c>
    </row>
    <row r="45" spans="1:5">
      <c r="A45" s="13">
        <v>900443642</v>
      </c>
      <c r="B45" s="13" t="s">
        <v>282</v>
      </c>
      <c r="C45" s="21">
        <v>20203210058552</v>
      </c>
      <c r="D45" s="47">
        <v>43973</v>
      </c>
      <c r="E45" s="13" t="s">
        <v>283</v>
      </c>
    </row>
    <row r="46" spans="1:5">
      <c r="A46" s="13">
        <v>900487655</v>
      </c>
      <c r="B46" s="13" t="s">
        <v>284</v>
      </c>
      <c r="C46" s="21">
        <v>20203210055612</v>
      </c>
      <c r="D46" s="47">
        <v>43965</v>
      </c>
      <c r="E46" s="13" t="s">
        <v>285</v>
      </c>
    </row>
    <row r="47" spans="1:5">
      <c r="A47" s="13">
        <v>901056038</v>
      </c>
      <c r="B47" s="13" t="s">
        <v>286</v>
      </c>
      <c r="C47" s="21">
        <v>20203210001092</v>
      </c>
      <c r="D47" s="47">
        <v>43839</v>
      </c>
      <c r="E47" s="13" t="s">
        <v>287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11"/>
  <sheetViews>
    <sheetView workbookViewId="0">
      <selection activeCell="A4" sqref="A4"/>
    </sheetView>
  </sheetViews>
  <sheetFormatPr baseColWidth="10" defaultColWidth="11.42578125" defaultRowHeight="15"/>
  <cols>
    <col min="1" max="1" width="11.42578125" style="16"/>
    <col min="2" max="2" width="94" style="16" customWidth="1"/>
    <col min="3" max="3" width="26.42578125" style="16" bestFit="1" customWidth="1"/>
    <col min="4" max="4" width="29.140625" style="16" bestFit="1" customWidth="1"/>
    <col min="5" max="16384" width="11.42578125" style="16"/>
  </cols>
  <sheetData>
    <row r="2" spans="1:4">
      <c r="A2" s="76" t="s">
        <v>308</v>
      </c>
      <c r="B2" s="76"/>
      <c r="C2" s="76"/>
      <c r="D2" s="76"/>
    </row>
    <row r="4" spans="1:4" s="25" customFormat="1">
      <c r="A4" s="2" t="s">
        <v>13</v>
      </c>
      <c r="B4" s="2" t="s">
        <v>52</v>
      </c>
      <c r="C4" s="2" t="s">
        <v>305</v>
      </c>
      <c r="D4" s="2" t="s">
        <v>2</v>
      </c>
    </row>
    <row r="5" spans="1:4">
      <c r="A5" s="43">
        <v>800077808</v>
      </c>
      <c r="B5" s="44" t="s">
        <v>182</v>
      </c>
      <c r="C5" s="44" t="s">
        <v>289</v>
      </c>
      <c r="D5" s="13" t="s">
        <v>306</v>
      </c>
    </row>
    <row r="6" spans="1:4" ht="15.75" customHeight="1">
      <c r="A6" s="43">
        <v>800100719</v>
      </c>
      <c r="B6" s="44" t="s">
        <v>290</v>
      </c>
      <c r="C6" s="44" t="s">
        <v>291</v>
      </c>
      <c r="D6" s="13" t="s">
        <v>306</v>
      </c>
    </row>
    <row r="7" spans="1:4">
      <c r="A7" s="43">
        <v>844002929</v>
      </c>
      <c r="B7" s="44" t="s">
        <v>296</v>
      </c>
      <c r="C7" s="44" t="s">
        <v>297</v>
      </c>
      <c r="D7" s="13" t="s">
        <v>306</v>
      </c>
    </row>
    <row r="8" spans="1:4">
      <c r="A8" s="43">
        <v>890505508</v>
      </c>
      <c r="B8" s="44" t="s">
        <v>298</v>
      </c>
      <c r="C8" s="44" t="s">
        <v>299</v>
      </c>
      <c r="D8" s="13" t="s">
        <v>306</v>
      </c>
    </row>
    <row r="9" spans="1:4">
      <c r="A9" s="43">
        <v>899999704</v>
      </c>
      <c r="B9" s="44" t="s">
        <v>88</v>
      </c>
      <c r="C9" s="44" t="s">
        <v>300</v>
      </c>
      <c r="D9" s="13" t="s">
        <v>306</v>
      </c>
    </row>
    <row r="10" spans="1:4">
      <c r="A10" s="43">
        <v>900739227</v>
      </c>
      <c r="B10" s="44" t="s">
        <v>44</v>
      </c>
      <c r="C10" s="44" t="s">
        <v>302</v>
      </c>
      <c r="D10" s="13" t="s">
        <v>306</v>
      </c>
    </row>
    <row r="11" spans="1:4" ht="14.25" customHeight="1">
      <c r="A11" s="48">
        <v>900802091</v>
      </c>
      <c r="B11" s="44" t="s">
        <v>303</v>
      </c>
      <c r="C11" s="44" t="s">
        <v>304</v>
      </c>
      <c r="D11" s="13" t="s">
        <v>306</v>
      </c>
    </row>
  </sheetData>
  <mergeCells count="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BASE -OBSERVACIÓN  -RESPUESTA</vt:lpstr>
      <vt:lpstr>ANEXO 1,1</vt:lpstr>
      <vt:lpstr>ANEXO 1,2</vt:lpstr>
      <vt:lpstr>ANEXO 1,3</vt:lpstr>
      <vt:lpstr>ANEXO 1</vt:lpstr>
      <vt:lpstr>ANEXO 2</vt:lpstr>
      <vt:lpstr>ANEXO 3</vt:lpstr>
      <vt:lpstr>ANEXO 4</vt:lpstr>
      <vt:lpstr>ANEXO 5</vt:lpstr>
      <vt:lpstr>ANEXO 6</vt:lpstr>
      <vt:lpstr>ANEXO 7</vt:lpstr>
      <vt:lpstr>ANEXO 8</vt:lpstr>
      <vt:lpstr>ANEXO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Yeiner Ramirez Tolosa</dc:creator>
  <cp:lastModifiedBy>Edilberto Pineda Alvarado</cp:lastModifiedBy>
  <dcterms:created xsi:type="dcterms:W3CDTF">2021-07-13T12:00:55Z</dcterms:created>
  <dcterms:modified xsi:type="dcterms:W3CDTF">2022-03-01T13:03:17Z</dcterms:modified>
</cp:coreProperties>
</file>